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30" windowWidth="11340" windowHeight="6780" activeTab="3"/>
  </bookViews>
  <sheets>
    <sheet name="表紙" sheetId="14" r:id="rId1"/>
    <sheet name="Ａ２訪問型サービス (独自)" sheetId="7" r:id="rId2"/>
    <sheet name="Ａ６通所型サービス(独自）" sheetId="8" r:id="rId3"/>
    <sheet name="介護予防ケアマネジメント" sheetId="6" r:id="rId4"/>
  </sheets>
  <definedNames>
    <definedName name="_xlnm.Print_Area" localSheetId="1">'Ａ２訪問型サービス (独自)'!$A$1:$P$26</definedName>
    <definedName name="_xlnm.Print_Area" localSheetId="3">介護予防ケアマネジメント!$A$1:$K$55</definedName>
    <definedName name="_xlnm.Print_Area" localSheetId="0">表紙!$A$1:$J$53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<sst xmlns="http://schemas.openxmlformats.org/spreadsheetml/2006/main" xmlns:r="http://schemas.openxmlformats.org/officeDocument/2006/relationships" count="224" uniqueCount="224">
  <si>
    <t>サービス内容略称</t>
    <rPh sb="4" eb="6">
      <t>ナイヨウ</t>
    </rPh>
    <rPh sb="6" eb="8">
      <t>リャクショウ</t>
    </rPh>
    <phoneticPr fontId="1"/>
  </si>
  <si>
    <t>ヲ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</si>
  <si>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訪問型サービス処遇改善加算Ⅰ</t>
    <rPh sb="0" eb="2">
      <t>ホウモン</t>
    </rPh>
    <rPh sb="2" eb="3">
      <t>ガタ</t>
    </rPh>
    <rPh sb="7" eb="9">
      <t>ショグウ</t>
    </rPh>
    <rPh sb="9" eb="11">
      <t>カイゼン</t>
    </rPh>
    <rPh sb="11" eb="13">
      <t>カサン</t>
    </rPh>
    <phoneticPr fontId="1"/>
  </si>
  <si>
    <t>訪問型サービスⅤ</t>
    <rPh sb="0" eb="2">
      <t>ホウモン</t>
    </rPh>
    <rPh sb="2" eb="3">
      <t>ガタ</t>
    </rPh>
    <phoneticPr fontId="1"/>
  </si>
  <si>
    <t>事業対象者・要支援１・要支援２（週2回程度）
※1月の中で全部で8回まで       272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7" eb="49">
      <t>タンイ</t>
    </rPh>
    <phoneticPr fontId="1"/>
  </si>
  <si>
    <t>通所型サービス１回数・人欠</t>
    <rPh sb="0" eb="2">
      <t>ツウショ</t>
    </rPh>
    <rPh sb="2" eb="3">
      <t>ガタ</t>
    </rPh>
    <rPh sb="8" eb="10">
      <t>カイスウ</t>
    </rPh>
    <phoneticPr fontId="1"/>
  </si>
  <si>
    <t>算定単位</t>
    <rPh sb="0" eb="2">
      <t>サンテイ</t>
    </rPh>
    <rPh sb="2" eb="4">
      <t>タンイ</t>
    </rPh>
    <phoneticPr fontId="1"/>
  </si>
  <si>
    <t>通所型サービス２日割・定超</t>
    <rPh sb="0" eb="2">
      <t>ツウショ</t>
    </rPh>
    <rPh sb="2" eb="3">
      <t>ガタ</t>
    </rPh>
    <rPh sb="8" eb="10">
      <t>ヒワ</t>
    </rPh>
    <phoneticPr fontId="1"/>
  </si>
  <si>
    <t>項目</t>
    <rPh sb="0" eb="2">
      <t>コウモク</t>
    </rPh>
    <phoneticPr fontId="1"/>
  </si>
  <si>
    <t>訪問型サービスⅥ</t>
    <rPh sb="0" eb="2">
      <t>ホウモン</t>
    </rPh>
    <rPh sb="2" eb="3">
      <t>ガタ</t>
    </rPh>
    <phoneticPr fontId="1"/>
  </si>
  <si>
    <t>（1）選択的サービス複数実施加算（Ⅰ）</t>
    <rPh sb="3" eb="6">
      <t>センタクテキ</t>
    </rPh>
    <rPh sb="10" eb="12">
      <t>フクスウ</t>
    </rPh>
    <rPh sb="12" eb="14">
      <t>ジッシ</t>
    </rPh>
    <rPh sb="14" eb="16">
      <t>カサン</t>
    </rPh>
    <phoneticPr fontId="1"/>
  </si>
  <si>
    <t>通所型複数サービス実施加算Ⅰ２</t>
    <rPh sb="0" eb="2">
      <t>ツウショ</t>
    </rPh>
    <rPh sb="2" eb="3">
      <t>ガタ</t>
    </rPh>
    <rPh sb="3" eb="5">
      <t>フクスウ</t>
    </rPh>
    <rPh sb="9" eb="11">
      <t>ジッシ</t>
    </rPh>
    <rPh sb="11" eb="13">
      <t>カサン</t>
    </rPh>
    <phoneticPr fontId="1"/>
  </si>
  <si>
    <t>算定項目</t>
    <rPh sb="0" eb="2">
      <t>サンテイ</t>
    </rPh>
    <rPh sb="2" eb="4">
      <t>コウモク</t>
    </rPh>
    <phoneticPr fontId="1"/>
  </si>
  <si>
    <t>事業対象者・要支援１</t>
    <rPh sb="0" eb="2">
      <t>ジギョウ</t>
    </rPh>
    <rPh sb="2" eb="5">
      <t>タイショウシャ</t>
    </rPh>
    <rPh sb="6" eb="7">
      <t>ヨウ</t>
    </rPh>
    <rPh sb="7" eb="9">
      <t>シエン</t>
    </rPh>
    <phoneticPr fontId="1"/>
  </si>
  <si>
    <t>サービスコード</t>
  </si>
  <si>
    <t>×○○％　       　⇒  　   所定単位数 　× 　○○／１００</t>
    <rPh sb="20" eb="22">
      <t>ショテイ</t>
    </rPh>
    <phoneticPr fontId="1"/>
  </si>
  <si>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1"/>
  </si>
  <si>
    <t>タ　介護職員等ベースアップ等支援加算</t>
    <rPh sb="2" eb="4">
      <t>カイゴ</t>
    </rPh>
    <rPh sb="4" eb="6">
      <t>ショクイン</t>
    </rPh>
    <rPh sb="6" eb="7">
      <t>トウ</t>
    </rPh>
    <rPh sb="13" eb="14">
      <t>トウ</t>
    </rPh>
    <rPh sb="14" eb="16">
      <t>シエン</t>
    </rPh>
    <rPh sb="16" eb="18">
      <t>カサン</t>
    </rPh>
    <phoneticPr fontId="1"/>
  </si>
  <si>
    <t>１回につき</t>
    <rPh sb="1" eb="2">
      <t>カイ</t>
    </rPh>
    <phoneticPr fontId="1"/>
  </si>
  <si>
    <t>（２）生活機能向上連携加算（Ⅱ）</t>
  </si>
  <si>
    <t>訪問型サービスⅡ</t>
    <rPh sb="0" eb="2">
      <t>ホウモン</t>
    </rPh>
    <rPh sb="2" eb="3">
      <t>ガタ</t>
    </rPh>
    <phoneticPr fontId="1"/>
  </si>
  <si>
    <t>訪問型サービスⅠ</t>
    <rPh sb="0" eb="2">
      <t>ホウモン</t>
    </rPh>
    <rPh sb="2" eb="3">
      <t>ガタ</t>
    </rPh>
    <phoneticPr fontId="1"/>
  </si>
  <si>
    <t>(2)介護職員処遇改善加算(Ⅱ)</t>
  </si>
  <si>
    <t>通所型サービス２回数・定超</t>
    <rPh sb="0" eb="2">
      <t>ツウショ</t>
    </rPh>
    <rPh sb="2" eb="3">
      <t>ガタ</t>
    </rPh>
    <rPh sb="8" eb="10">
      <t>カイスウ</t>
    </rPh>
    <phoneticPr fontId="1"/>
  </si>
  <si>
    <t>通所型サービス栄養改善加算</t>
    <rPh sb="0" eb="2">
      <t>ツウショ</t>
    </rPh>
    <rPh sb="2" eb="3">
      <t>ガタ</t>
    </rPh>
    <rPh sb="7" eb="9">
      <t>エイヨウ</t>
    </rPh>
    <rPh sb="9" eb="11">
      <t>カイゼン</t>
    </rPh>
    <rPh sb="11" eb="13">
      <t>カサン</t>
    </rPh>
    <phoneticPr fontId="1"/>
  </si>
  <si>
    <t>ヌ　サービス提供体制強化加算</t>
    <rPh sb="6" eb="8">
      <t>テイキョウ</t>
    </rPh>
    <rPh sb="8" eb="10">
      <t>タイセイ</t>
    </rPh>
    <rPh sb="10" eb="12">
      <t>キョウカ</t>
    </rPh>
    <rPh sb="12" eb="14">
      <t>カサン</t>
    </rPh>
    <phoneticPr fontId="1"/>
  </si>
  <si>
    <t>種類</t>
    <rPh sb="0" eb="2">
      <t>シュルイ</t>
    </rPh>
    <phoneticPr fontId="1"/>
  </si>
  <si>
    <t>訪問型サービス処遇改善加算Ⅳ</t>
    <rPh sb="0" eb="2">
      <t>ホウモン</t>
    </rPh>
    <rPh sb="2" eb="3">
      <t>ガタ</t>
    </rPh>
    <phoneticPr fontId="1"/>
  </si>
  <si>
    <t>通所型サービス同一建物減算２</t>
    <rPh sb="0" eb="2">
      <t>ツウショ</t>
    </rPh>
    <rPh sb="2" eb="3">
      <t>ガタ</t>
    </rPh>
    <rPh sb="7" eb="8">
      <t>ドウ</t>
    </rPh>
    <rPh sb="8" eb="9">
      <t>イツ</t>
    </rPh>
    <rPh sb="9" eb="11">
      <t>タテモノ</t>
    </rPh>
    <rPh sb="11" eb="12">
      <t>ゲン</t>
    </rPh>
    <rPh sb="12" eb="13">
      <t>サン</t>
    </rPh>
    <phoneticPr fontId="1"/>
  </si>
  <si>
    <t>通所型複数サービス実施加算Ⅰ１</t>
    <rPh sb="0" eb="2">
      <t>ツウショ</t>
    </rPh>
    <rPh sb="2" eb="3">
      <t>ガタ</t>
    </rPh>
    <rPh sb="3" eb="5">
      <t>フクスウ</t>
    </rPh>
    <rPh sb="9" eb="11">
      <t>ジッシ</t>
    </rPh>
    <rPh sb="11" eb="13">
      <t>カサン</t>
    </rPh>
    <phoneticPr fontId="1"/>
  </si>
  <si>
    <t>通所型サービス処遇改善加算Ⅲ</t>
    <rPh sb="0" eb="2">
      <t>ツウショ</t>
    </rPh>
    <rPh sb="2" eb="3">
      <t>ガタ</t>
    </rPh>
    <rPh sb="7" eb="9">
      <t>ショグウ</t>
    </rPh>
    <rPh sb="9" eb="11">
      <t>カイゼン</t>
    </rPh>
    <rPh sb="11" eb="13">
      <t>カサン</t>
    </rPh>
    <phoneticPr fontId="1"/>
  </si>
  <si>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1"/>
  </si>
  <si>
    <t>合成
単位数</t>
    <rPh sb="0" eb="2">
      <t>ゴウセイ</t>
    </rPh>
    <rPh sb="3" eb="5">
      <t>タンイ</t>
    </rPh>
    <rPh sb="5" eb="6">
      <t>スウ</t>
    </rPh>
    <phoneticPr fontId="1"/>
  </si>
  <si>
    <t>Ａ６</t>
  </si>
  <si>
    <t>通所型サービス２・定超</t>
    <rPh sb="0" eb="2">
      <t>ツウショ</t>
    </rPh>
    <rPh sb="2" eb="3">
      <t>ガタ</t>
    </rPh>
    <phoneticPr fontId="1"/>
  </si>
  <si>
    <t>看護・介護職員が欠員の場合</t>
    <rPh sb="0" eb="2">
      <t>カンゴ</t>
    </rPh>
    <rPh sb="3" eb="5">
      <t>カイゴ</t>
    </rPh>
    <rPh sb="5" eb="7">
      <t>ショクイン</t>
    </rPh>
    <rPh sb="8" eb="10">
      <t>ケツイン</t>
    </rPh>
    <rPh sb="11" eb="13">
      <t>バアイ</t>
    </rPh>
    <phoneticPr fontId="1"/>
  </si>
  <si>
    <t>訪問型サービスⅢ</t>
    <rPh sb="0" eb="2">
      <t>ホウモン</t>
    </rPh>
    <rPh sb="2" eb="3">
      <t>ガタ</t>
    </rPh>
    <phoneticPr fontId="1"/>
  </si>
  <si>
    <t>(5)介護職員処遇改善加算(Ⅴ)　</t>
  </si>
  <si>
    <t>リ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1"/>
  </si>
  <si>
    <t>訪問型サービス処遇改善加算Ⅱ</t>
    <rPh sb="0" eb="2">
      <t>ホウモン</t>
    </rPh>
    <rPh sb="2" eb="3">
      <t>ガタ</t>
    </rPh>
    <phoneticPr fontId="1"/>
  </si>
  <si>
    <t>通所型サービス１回数</t>
    <rPh sb="0" eb="2">
      <t>ツウショ</t>
    </rPh>
    <rPh sb="2" eb="3">
      <t>ガタ</t>
    </rPh>
    <rPh sb="8" eb="10">
      <t>カイスウ</t>
    </rPh>
    <phoneticPr fontId="1"/>
  </si>
  <si>
    <t>ロ　生活機能向上グループ活動加算</t>
    <rPh sb="2" eb="4">
      <t>セイカツ</t>
    </rPh>
    <rPh sb="4" eb="6">
      <t>キノウ</t>
    </rPh>
    <rPh sb="6" eb="8">
      <t>コウジョウ</t>
    </rPh>
    <rPh sb="12" eb="14">
      <t>カツドウ</t>
    </rPh>
    <rPh sb="14" eb="16">
      <t>カサン</t>
    </rPh>
    <phoneticPr fontId="1"/>
  </si>
  <si>
    <t>通所型サービス処遇改善加算Ⅳ</t>
    <rPh sb="0" eb="2">
      <t>ツウショ</t>
    </rPh>
    <rPh sb="2" eb="3">
      <t>ガタ</t>
    </rPh>
    <rPh sb="7" eb="9">
      <t>ショグウ</t>
    </rPh>
    <rPh sb="9" eb="11">
      <t>カイゼン</t>
    </rPh>
    <rPh sb="11" eb="13">
      <t>カサン</t>
    </rPh>
    <phoneticPr fontId="1"/>
  </si>
  <si>
    <t>通所型サービス１・人欠</t>
    <rPh sb="0" eb="2">
      <t>ツウショ</t>
    </rPh>
    <rPh sb="2" eb="3">
      <t>ガタ</t>
    </rPh>
    <rPh sb="9" eb="10">
      <t>ジン</t>
    </rPh>
    <rPh sb="10" eb="11">
      <t>ケツ</t>
    </rPh>
    <phoneticPr fontId="1"/>
  </si>
  <si>
    <t>（３）サービス提供体制強化加算（Ⅲ）</t>
    <rPh sb="7" eb="9">
      <t>テイキョウ</t>
    </rPh>
    <rPh sb="9" eb="11">
      <t>タイセイ</t>
    </rPh>
    <rPh sb="11" eb="13">
      <t>キョウカ</t>
    </rPh>
    <rPh sb="13" eb="15">
      <t>カサン</t>
    </rPh>
    <phoneticPr fontId="1"/>
  </si>
  <si>
    <t>　各項目の留意点は以下のとおり。</t>
    <rPh sb="1" eb="2">
      <t>カク</t>
    </rPh>
    <rPh sb="2" eb="4">
      <t>コウモク</t>
    </rPh>
    <rPh sb="5" eb="7">
      <t>リュウイ</t>
    </rPh>
    <rPh sb="7" eb="8">
      <t>テン</t>
    </rPh>
    <rPh sb="9" eb="11">
      <t>イカ</t>
    </rPh>
    <phoneticPr fontId="1"/>
  </si>
  <si>
    <t>通所型サービス１回数・定超</t>
    <rPh sb="0" eb="2">
      <t>ツウショ</t>
    </rPh>
    <rPh sb="2" eb="3">
      <t>ガタ</t>
    </rPh>
    <rPh sb="8" eb="10">
      <t>カイスウ</t>
    </rPh>
    <phoneticPr fontId="1"/>
  </si>
  <si>
    <t>ヌ　介護職員処遇改善加算</t>
    <rPh sb="2" eb="4">
      <t>カイゴ</t>
    </rPh>
    <rPh sb="4" eb="6">
      <t>ショクイン</t>
    </rPh>
    <rPh sb="6" eb="8">
      <t>ショグウ</t>
    </rPh>
    <rPh sb="8" eb="10">
      <t>カイゼン</t>
    </rPh>
    <rPh sb="10" eb="12">
      <t>カサン</t>
    </rPh>
    <phoneticPr fontId="1"/>
  </si>
  <si>
    <t>訪問型サービス処遇改善加算Ⅲ</t>
    <rPh sb="0" eb="2">
      <t>ホウモン</t>
    </rPh>
    <rPh sb="2" eb="3">
      <t>ガタ</t>
    </rPh>
    <phoneticPr fontId="1"/>
  </si>
  <si>
    <t>所定単位数の10/1000</t>
  </si>
  <si>
    <t>訪問型サービスⅣ</t>
    <rPh sb="0" eb="2">
      <t>ホウモン</t>
    </rPh>
    <rPh sb="2" eb="3">
      <t>ガタ</t>
    </rPh>
    <phoneticPr fontId="1"/>
  </si>
  <si>
    <t>通所型サービス１日割</t>
    <rPh sb="0" eb="2">
      <t>ツウショ</t>
    </rPh>
    <rPh sb="2" eb="3">
      <t>ガタ</t>
    </rPh>
    <rPh sb="8" eb="10">
      <t>ヒワ</t>
    </rPh>
    <phoneticPr fontId="1"/>
  </si>
  <si>
    <t>通所型複数サービス実施加算Ⅰ３</t>
    <rPh sb="0" eb="2">
      <t>ツウショ</t>
    </rPh>
    <rPh sb="2" eb="3">
      <t>ガタ</t>
    </rPh>
    <rPh sb="3" eb="5">
      <t>フクスウ</t>
    </rPh>
    <rPh sb="9" eb="11">
      <t>ジッシ</t>
    </rPh>
    <rPh sb="11" eb="13">
      <t>カサン</t>
    </rPh>
    <phoneticPr fontId="1"/>
  </si>
  <si>
    <t>ロ　訪問型サービス費（独自）（Ⅱ）</t>
    <rPh sb="2" eb="4">
      <t>ホウモン</t>
    </rPh>
    <rPh sb="4" eb="5">
      <t>ガタ</t>
    </rPh>
    <rPh sb="9" eb="10">
      <t>ヒ</t>
    </rPh>
    <rPh sb="11" eb="13">
      <t>ドクジ</t>
    </rPh>
    <phoneticPr fontId="1"/>
  </si>
  <si>
    <t>通所型サービス口腔栄養スクリーニング加算Ⅰ</t>
    <rPh sb="0" eb="2">
      <t>ツウショ</t>
    </rPh>
    <rPh sb="2" eb="3">
      <t>ガタ</t>
    </rPh>
    <rPh sb="7" eb="9">
      <t>コウクウ</t>
    </rPh>
    <rPh sb="9" eb="11">
      <t>エイヨウ</t>
    </rPh>
    <rPh sb="18" eb="20">
      <t>カサン</t>
    </rPh>
    <phoneticPr fontId="1"/>
  </si>
  <si>
    <t>1日につき</t>
    <rPh sb="1" eb="2">
      <t>ニチ</t>
    </rPh>
    <phoneticPr fontId="1"/>
  </si>
  <si>
    <t>通所型サービス１</t>
    <rPh sb="0" eb="2">
      <t>ツウショ</t>
    </rPh>
    <rPh sb="2" eb="3">
      <t>ガタ</t>
    </rPh>
    <phoneticPr fontId="1"/>
  </si>
  <si>
    <t>通所型複数サービス実施加算Ⅱ</t>
    <rPh sb="0" eb="2">
      <t>ツウショ</t>
    </rPh>
    <rPh sb="2" eb="3">
      <t>ガタ</t>
    </rPh>
    <rPh sb="3" eb="5">
      <t>フクスウ</t>
    </rPh>
    <rPh sb="9" eb="11">
      <t>ジッシ</t>
    </rPh>
    <rPh sb="11" eb="13">
      <t>カサン</t>
    </rPh>
    <phoneticPr fontId="1"/>
  </si>
  <si>
    <t>通所型サービス１日割・人欠</t>
    <rPh sb="0" eb="2">
      <t>ツウショ</t>
    </rPh>
    <rPh sb="2" eb="3">
      <t>ガタ</t>
    </rPh>
    <rPh sb="8" eb="10">
      <t>ヒワ</t>
    </rPh>
    <phoneticPr fontId="1"/>
  </si>
  <si>
    <t>1回につき</t>
    <rPh sb="1" eb="2">
      <t>カイ</t>
    </rPh>
    <phoneticPr fontId="1"/>
  </si>
  <si>
    <t>通所型サービス２・人欠</t>
    <rPh sb="0" eb="2">
      <t>ツウショ</t>
    </rPh>
    <rPh sb="2" eb="3">
      <t>ガタ</t>
    </rPh>
    <phoneticPr fontId="1"/>
  </si>
  <si>
    <t>通所型生活向上グループ活動加算</t>
    <rPh sb="0" eb="2">
      <t>ツウショ</t>
    </rPh>
    <rPh sb="2" eb="3">
      <t>ガタ</t>
    </rPh>
    <rPh sb="3" eb="5">
      <t>セイカツ</t>
    </rPh>
    <rPh sb="5" eb="7">
      <t>コウジョウ</t>
    </rPh>
    <rPh sb="11" eb="13">
      <t>カツドウ</t>
    </rPh>
    <rPh sb="13" eb="15">
      <t>カサン</t>
    </rPh>
    <phoneticPr fontId="1"/>
  </si>
  <si>
    <t>通所型サービス同一建物減算１</t>
    <rPh sb="0" eb="2">
      <t>ツウショ</t>
    </rPh>
    <rPh sb="2" eb="3">
      <t>ガタ</t>
    </rPh>
    <rPh sb="7" eb="8">
      <t>ドウ</t>
    </rPh>
    <rPh sb="8" eb="9">
      <t>イツ</t>
    </rPh>
    <rPh sb="9" eb="11">
      <t>タテモノ</t>
    </rPh>
    <rPh sb="11" eb="12">
      <t>ゲン</t>
    </rPh>
    <rPh sb="12" eb="13">
      <t>サン</t>
    </rPh>
    <phoneticPr fontId="1"/>
  </si>
  <si>
    <t>1月につき</t>
    <rPh sb="1" eb="2">
      <t>ツキ</t>
    </rPh>
    <phoneticPr fontId="1"/>
  </si>
  <si>
    <t>通所型サービス２</t>
    <rPh sb="0" eb="2">
      <t>ツウショ</t>
    </rPh>
    <rPh sb="2" eb="3">
      <t>ガタ</t>
    </rPh>
    <phoneticPr fontId="1"/>
  </si>
  <si>
    <t>通所型サービス２回数</t>
    <rPh sb="0" eb="2">
      <t>ツウショ</t>
    </rPh>
    <rPh sb="2" eb="3">
      <t>ガタ</t>
    </rPh>
    <rPh sb="8" eb="10">
      <t>カイスウ</t>
    </rPh>
    <phoneticPr fontId="1"/>
  </si>
  <si>
    <t>運動器機能向上及び栄養改善　　</t>
    <rPh sb="0" eb="2">
      <t>ウンドウ</t>
    </rPh>
    <rPh sb="2" eb="3">
      <t>キ</t>
    </rPh>
    <rPh sb="3" eb="5">
      <t>キノウ</t>
    </rPh>
    <rPh sb="5" eb="7">
      <t>コウジョウ</t>
    </rPh>
    <rPh sb="7" eb="8">
      <t>オヨ</t>
    </rPh>
    <rPh sb="9" eb="11">
      <t>エイヨウ</t>
    </rPh>
    <rPh sb="11" eb="13">
      <t>カイゼン</t>
    </rPh>
    <phoneticPr fontId="1"/>
  </si>
  <si>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1"/>
  </si>
  <si>
    <t>通所型サービス栄養アセスメント加算</t>
    <rPh sb="0" eb="2">
      <t>ツウショ</t>
    </rPh>
    <rPh sb="2" eb="3">
      <t>ガタ</t>
    </rPh>
    <rPh sb="7" eb="9">
      <t>エイヨウ</t>
    </rPh>
    <rPh sb="15" eb="17">
      <t>カサン</t>
    </rPh>
    <phoneticPr fontId="1"/>
  </si>
  <si>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</si>
  <si>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(3)介護職員処遇改善加算(Ⅲ)</t>
  </si>
  <si>
    <t>(3)で算定した単位数の90%</t>
  </si>
  <si>
    <t>通所型サービス事業所評価加算</t>
    <rPh sb="0" eb="2">
      <t>ツウショ</t>
    </rPh>
    <rPh sb="2" eb="3">
      <t>ガタ</t>
    </rPh>
    <rPh sb="7" eb="9">
      <t>ジギョウ</t>
    </rPh>
    <rPh sb="9" eb="10">
      <t>ショ</t>
    </rPh>
    <rPh sb="10" eb="12">
      <t>ヒョウカ</t>
    </rPh>
    <rPh sb="12" eb="14">
      <t>カサン</t>
    </rPh>
    <phoneticPr fontId="1"/>
  </si>
  <si>
    <t>通所型サービス提供体制加算Ⅱ１</t>
    <rPh sb="0" eb="2">
      <t>ツウショ</t>
    </rPh>
    <rPh sb="2" eb="3">
      <t>ガタ</t>
    </rPh>
    <rPh sb="7" eb="9">
      <t>テイキョウ</t>
    </rPh>
    <rPh sb="9" eb="11">
      <t>タイセイ</t>
    </rPh>
    <rPh sb="11" eb="13">
      <t>カサン</t>
    </rPh>
    <phoneticPr fontId="1"/>
  </si>
  <si>
    <t>単位</t>
    <rPh sb="0" eb="2">
      <t>タンイ</t>
    </rPh>
    <phoneticPr fontId="1"/>
  </si>
  <si>
    <t>通所型サービス提供体制加算Ⅱ２</t>
    <rPh sb="0" eb="2">
      <t>ツウショ</t>
    </rPh>
    <rPh sb="2" eb="3">
      <t>ガタ</t>
    </rPh>
    <rPh sb="7" eb="9">
      <t>テイキョウ</t>
    </rPh>
    <rPh sb="9" eb="11">
      <t>タイセイ</t>
    </rPh>
    <rPh sb="11" eb="13">
      <t>カサン</t>
    </rPh>
    <phoneticPr fontId="1"/>
  </si>
  <si>
    <t>通所型サービス処遇改善加算Ⅰ</t>
    <rPh sb="0" eb="2">
      <t>ツウショ</t>
    </rPh>
    <rPh sb="2" eb="3">
      <t>ガタ</t>
    </rPh>
    <rPh sb="7" eb="9">
      <t>ショグウ</t>
    </rPh>
    <rPh sb="9" eb="11">
      <t>カイゼン</t>
    </rPh>
    <rPh sb="11" eb="13">
      <t>カサン</t>
    </rPh>
    <phoneticPr fontId="1"/>
  </si>
  <si>
    <t>通所型サービス処遇改善加算Ⅱ</t>
    <rPh sb="0" eb="2">
      <t>ツウショ</t>
    </rPh>
    <rPh sb="2" eb="3">
      <t>ガタ</t>
    </rPh>
    <rPh sb="7" eb="9">
      <t>ショグウ</t>
    </rPh>
    <rPh sb="9" eb="11">
      <t>カイゼン</t>
    </rPh>
    <rPh sb="11" eb="13">
      <t>カサン</t>
    </rPh>
    <phoneticPr fontId="1"/>
  </si>
  <si>
    <t>通所型サービス（独自）サービスコード表</t>
    <rPh sb="0" eb="2">
      <t>ツウショ</t>
    </rPh>
    <rPh sb="2" eb="3">
      <t>ガタ</t>
    </rPh>
    <rPh sb="8" eb="10">
      <t>ドクジ</t>
    </rPh>
    <rPh sb="18" eb="19">
      <t>ヒョウ</t>
    </rPh>
    <phoneticPr fontId="1"/>
  </si>
  <si>
    <t>通所型サービス１・定超</t>
    <rPh sb="0" eb="2">
      <t>ツウショ</t>
    </rPh>
    <rPh sb="2" eb="3">
      <t>ガタ</t>
    </rPh>
    <rPh sb="9" eb="10">
      <t>サダム</t>
    </rPh>
    <rPh sb="10" eb="11">
      <t>チョウ</t>
    </rPh>
    <phoneticPr fontId="1"/>
  </si>
  <si>
    <t>通所型サービス１日割・定超</t>
    <rPh sb="0" eb="2">
      <t>ツウショ</t>
    </rPh>
    <rPh sb="2" eb="3">
      <t>ガタ</t>
    </rPh>
    <rPh sb="8" eb="10">
      <t>ヒワ</t>
    </rPh>
    <phoneticPr fontId="1"/>
  </si>
  <si>
    <t>事業対象者・要支援１・要支援２（週1回程度）
                                            39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70" eb="72">
      <t>タンイ</t>
    </rPh>
    <phoneticPr fontId="1"/>
  </si>
  <si>
    <t>事業対象者・要支援１</t>
    <rPh sb="0" eb="2">
      <t>ジギョウ</t>
    </rPh>
    <rPh sb="2" eb="4">
      <t>タイショウ</t>
    </rPh>
    <rPh sb="4" eb="5">
      <t>シャ</t>
    </rPh>
    <rPh sb="6" eb="9">
      <t>ヨウシエン</t>
    </rPh>
    <phoneticPr fontId="1"/>
  </si>
  <si>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</si>
  <si>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通所型サービス２日割</t>
    <rPh sb="0" eb="2">
      <t>ツウショ</t>
    </rPh>
    <rPh sb="2" eb="3">
      <t>ガタ</t>
    </rPh>
    <rPh sb="8" eb="10">
      <t>ヒワ</t>
    </rPh>
    <phoneticPr fontId="1"/>
  </si>
  <si>
    <t>(3)で算定した単位数の80%</t>
  </si>
  <si>
    <t>通所型サービス２日割・人欠</t>
    <rPh sb="0" eb="2">
      <t>ツウショ</t>
    </rPh>
    <rPh sb="2" eb="3">
      <t>ガタ</t>
    </rPh>
    <rPh sb="8" eb="10">
      <t>ヒワ</t>
    </rPh>
    <phoneticPr fontId="1"/>
  </si>
  <si>
    <t>ロ　介護予防ケアマネジメント費・初回　</t>
    <rPh sb="2" eb="4">
      <t>カイゴ</t>
    </rPh>
    <rPh sb="4" eb="6">
      <t>ヨボウ</t>
    </rPh>
    <rPh sb="14" eb="15">
      <t>ヒ</t>
    </rPh>
    <rPh sb="16" eb="18">
      <t>ショカイ</t>
    </rPh>
    <phoneticPr fontId="1"/>
  </si>
  <si>
    <t>通所型サービス２回数・人欠</t>
    <rPh sb="0" eb="2">
      <t>ツウショ</t>
    </rPh>
    <rPh sb="2" eb="3">
      <t>ガタ</t>
    </rPh>
    <rPh sb="8" eb="10">
      <t>カイスウ</t>
    </rPh>
    <phoneticPr fontId="1"/>
  </si>
  <si>
    <t>ヘ　訪問型サービス費（独自）（Ⅵ）</t>
    <rPh sb="2" eb="4">
      <t>ホウモン</t>
    </rPh>
    <rPh sb="4" eb="5">
      <t>ガタ</t>
    </rPh>
    <rPh sb="9" eb="10">
      <t>ヒ</t>
    </rPh>
    <rPh sb="11" eb="13">
      <t>ドクジ</t>
    </rPh>
    <phoneticPr fontId="1"/>
  </si>
  <si>
    <t>事業対象者・要支援２</t>
    <rPh sb="0" eb="2">
      <t>ジギョウ</t>
    </rPh>
    <rPh sb="2" eb="4">
      <t>タイショウ</t>
    </rPh>
    <rPh sb="4" eb="5">
      <t>シャ</t>
    </rPh>
    <rPh sb="6" eb="9">
      <t>ヨウシエン</t>
    </rPh>
    <phoneticPr fontId="1"/>
  </si>
  <si>
    <t>事業対象者・要支援１</t>
  </si>
  <si>
    <t>（2）選択的サービス複数実施加算（Ⅱ）</t>
  </si>
  <si>
    <t>訪問型サービスⅠ日割</t>
    <rPh sb="0" eb="2">
      <t>ホウモン</t>
    </rPh>
    <rPh sb="2" eb="3">
      <t>ガタ</t>
    </rPh>
    <rPh sb="8" eb="10">
      <t>ヒワ</t>
    </rPh>
    <phoneticPr fontId="1"/>
  </si>
  <si>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</si>
  <si>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国が規定する単位数を上限として、市町村が規定する。　　　　　　　　　　単位数は数字５桁以内とする。</t>
    <rPh sb="0" eb="1">
      <t>クニ</t>
    </rPh>
    <rPh sb="2" eb="4">
      <t>キテイ</t>
    </rPh>
    <rPh sb="6" eb="8">
      <t>タンイ</t>
    </rPh>
    <rPh sb="8" eb="9">
      <t>スウ</t>
    </rPh>
    <rPh sb="10" eb="12">
      <t>ジョウゲン</t>
    </rPh>
    <rPh sb="16" eb="19">
      <t>シチョウソン</t>
    </rPh>
    <rPh sb="20" eb="22">
      <t>キテイ</t>
    </rPh>
    <rPh sb="35" eb="38">
      <t>タンイスウ</t>
    </rPh>
    <rPh sb="39" eb="41">
      <t>スウジ</t>
    </rPh>
    <rPh sb="42" eb="43">
      <t>ケタ</t>
    </rPh>
    <rPh sb="43" eb="45">
      <t>イナイ</t>
    </rPh>
    <phoneticPr fontId="1"/>
  </si>
  <si>
    <t>Ａ２</t>
  </si>
  <si>
    <t>通所型サービス提供体制加算Ⅰ２</t>
    <rPh sb="0" eb="2">
      <t>ツウショ</t>
    </rPh>
    <rPh sb="2" eb="3">
      <t>ガタ</t>
    </rPh>
    <rPh sb="7" eb="9">
      <t>テイキョウ</t>
    </rPh>
    <rPh sb="9" eb="11">
      <t>タイセイ</t>
    </rPh>
    <rPh sb="11" eb="13">
      <t>カサン</t>
    </rPh>
    <phoneticPr fontId="1"/>
  </si>
  <si>
    <t>＋○○単位      　⇒  　   所定単位数 　＋ 　○○単位</t>
    <rPh sb="19" eb="21">
      <t>ショテイ</t>
    </rPh>
    <phoneticPr fontId="1"/>
  </si>
  <si>
    <t>訪問型サービス生活機能向上連携加算Ⅱ</t>
    <rPh sb="0" eb="2">
      <t>ホウモン</t>
    </rPh>
    <rPh sb="2" eb="3">
      <t>ガタ</t>
    </rPh>
    <rPh sb="7" eb="9">
      <t>セイカツ</t>
    </rPh>
    <rPh sb="9" eb="11">
      <t>キノウ</t>
    </rPh>
    <rPh sb="11" eb="13">
      <t>コウジョウ</t>
    </rPh>
    <rPh sb="13" eb="15">
      <t>レンケイ</t>
    </rPh>
    <rPh sb="15" eb="17">
      <t>カサン</t>
    </rPh>
    <phoneticPr fontId="1"/>
  </si>
  <si>
    <t>所定単位数の63/1000</t>
    <rPh sb="0" eb="2">
      <t>ショテイ</t>
    </rPh>
    <rPh sb="2" eb="5">
      <t>タンイスウ</t>
    </rPh>
    <phoneticPr fontId="1"/>
  </si>
  <si>
    <t>定員超過の場合</t>
    <rPh sb="0" eb="2">
      <t>テイイン</t>
    </rPh>
    <rPh sb="2" eb="4">
      <t>チョウカ</t>
    </rPh>
    <rPh sb="5" eb="7">
      <t>バアイ</t>
    </rPh>
    <phoneticPr fontId="1"/>
  </si>
  <si>
    <t>ハ　運動器機能向上加算</t>
    <rPh sb="2" eb="4">
      <t>ウンドウ</t>
    </rPh>
    <rPh sb="4" eb="5">
      <t>キ</t>
    </rPh>
    <rPh sb="5" eb="7">
      <t>キノウ</t>
    </rPh>
    <rPh sb="7" eb="9">
      <t>コウジョウ</t>
    </rPh>
    <rPh sb="9" eb="11">
      <t>カサン</t>
    </rPh>
    <phoneticPr fontId="1"/>
  </si>
  <si>
    <t>栄養改善及び口腔機能向上　</t>
    <rPh sb="0" eb="2">
      <t>エイヨウ</t>
    </rPh>
    <rPh sb="2" eb="4">
      <t>カイゼン</t>
    </rPh>
    <rPh sb="4" eb="5">
      <t>オヨ</t>
    </rPh>
    <rPh sb="6" eb="8">
      <t>コウクウ</t>
    </rPh>
    <rPh sb="8" eb="10">
      <t>キノウ</t>
    </rPh>
    <rPh sb="10" eb="12">
      <t>コウジョウ</t>
    </rPh>
    <phoneticPr fontId="1"/>
  </si>
  <si>
    <t>ＡＦ</t>
  </si>
  <si>
    <t>事業対象者・要支援2</t>
    <rPh sb="0" eb="2">
      <t>ジギョウ</t>
    </rPh>
    <rPh sb="2" eb="4">
      <t>タイショウ</t>
    </rPh>
    <rPh sb="4" eb="5">
      <t>シャ</t>
    </rPh>
    <rPh sb="6" eb="9">
      <t>ヨウシエン</t>
    </rPh>
    <phoneticPr fontId="1"/>
  </si>
  <si>
    <t>（２）サービス提供体制強化加算（Ⅱ）</t>
    <rPh sb="7" eb="9">
      <t>テイキョウ</t>
    </rPh>
    <rPh sb="9" eb="11">
      <t>タイセイ</t>
    </rPh>
    <rPh sb="11" eb="13">
      <t>キョウカ</t>
    </rPh>
    <rPh sb="13" eb="15">
      <t>カサン</t>
    </rPh>
    <phoneticPr fontId="1"/>
  </si>
  <si>
    <t>(1)介護職員処遇改善加算(Ⅰ)　</t>
  </si>
  <si>
    <t>事業対象者・要支援２</t>
    <rPh sb="0" eb="2">
      <t>ジギョウ</t>
    </rPh>
    <rPh sb="2" eb="5">
      <t>タイショウシャ</t>
    </rPh>
    <rPh sb="6" eb="7">
      <t>ヨウ</t>
    </rPh>
    <rPh sb="7" eb="9">
      <t>シエン</t>
    </rPh>
    <phoneticPr fontId="1"/>
  </si>
  <si>
    <t>訪問型サービスⅢ日割</t>
    <rPh sb="0" eb="2">
      <t>ホウモン</t>
    </rPh>
    <rPh sb="2" eb="3">
      <t>ガタ</t>
    </rPh>
    <rPh sb="8" eb="10">
      <t>ヒワ</t>
    </rPh>
    <phoneticPr fontId="1"/>
  </si>
  <si>
    <t>通所型サービスベースアップ等支援加算</t>
    <rPh sb="0" eb="2">
      <t>ツウショ</t>
    </rPh>
    <rPh sb="2" eb="3">
      <t>ガタ</t>
    </rPh>
    <rPh sb="13" eb="14">
      <t>トウ</t>
    </rPh>
    <rPh sb="14" eb="16">
      <t>シエン</t>
    </rPh>
    <rPh sb="16" eb="18">
      <t>カサン</t>
    </rPh>
    <phoneticPr fontId="1"/>
  </si>
  <si>
    <t>訪問型サービス生活機能向上連携加算Ⅰ</t>
    <rPh sb="0" eb="2">
      <t>ホウモン</t>
    </rPh>
    <rPh sb="2" eb="3">
      <t>ガタ</t>
    </rPh>
    <rPh sb="7" eb="9">
      <t>セイカツ</t>
    </rPh>
    <rPh sb="9" eb="11">
      <t>キノウ</t>
    </rPh>
    <rPh sb="11" eb="13">
      <t>コウジョウ</t>
    </rPh>
    <rPh sb="13" eb="15">
      <t>レンケイ</t>
    </rPh>
    <rPh sb="15" eb="17">
      <t>カサン</t>
    </rPh>
    <phoneticPr fontId="1"/>
  </si>
  <si>
    <t>介護予防ケアネジメント</t>
    <rPh sb="0" eb="2">
      <t>カイゴ</t>
    </rPh>
    <rPh sb="2" eb="4">
      <t>ヨボウ</t>
    </rPh>
    <phoneticPr fontId="1"/>
  </si>
  <si>
    <t>介護予防ケア初回加算</t>
    <rPh sb="0" eb="2">
      <t>カイゴ</t>
    </rPh>
    <rPh sb="2" eb="4">
      <t>ヨボウ</t>
    </rPh>
    <rPh sb="6" eb="8">
      <t>ショカイ</t>
    </rPh>
    <rPh sb="8" eb="10">
      <t>カサン</t>
    </rPh>
    <phoneticPr fontId="1"/>
  </si>
  <si>
    <t>（１）口腔機能向上加算（Ⅰ）</t>
    <rPh sb="3" eb="5">
      <t>コウクウ</t>
    </rPh>
    <rPh sb="5" eb="7">
      <t>キノウ</t>
    </rPh>
    <rPh sb="7" eb="9">
      <t>コウジョウ</t>
    </rPh>
    <rPh sb="9" eb="11">
      <t>カサン</t>
    </rPh>
    <phoneticPr fontId="1"/>
  </si>
  <si>
    <t>イ　介護予防ケアマネジメント費</t>
    <rPh sb="2" eb="4">
      <t>カイゴ</t>
    </rPh>
    <rPh sb="4" eb="6">
      <t>ヨボウ</t>
    </rPh>
    <rPh sb="14" eb="15">
      <t>ヒ</t>
    </rPh>
    <phoneticPr fontId="1"/>
  </si>
  <si>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1"/>
  </si>
  <si>
    <t>訪問型サービス特定処遇改善加算Ⅰ</t>
    <rPh sb="0" eb="2">
      <t>ホウモン</t>
    </rPh>
    <rPh sb="2" eb="3">
      <t>ガタ</t>
    </rPh>
    <rPh sb="7" eb="9">
      <t>トクテイ</t>
    </rPh>
    <phoneticPr fontId="1"/>
  </si>
  <si>
    <t>リ　事業所評価加算</t>
    <rPh sb="2" eb="4">
      <t>ジギョウ</t>
    </rPh>
    <rPh sb="4" eb="5">
      <t>ショ</t>
    </rPh>
    <rPh sb="5" eb="7">
      <t>ヒョウカ</t>
    </rPh>
    <rPh sb="7" eb="9">
      <t>カサン</t>
    </rPh>
    <phoneticPr fontId="1"/>
  </si>
  <si>
    <t>訪問型サービスⅡ日割</t>
    <rPh sb="0" eb="2">
      <t>ホウモン</t>
    </rPh>
    <rPh sb="2" eb="3">
      <t>ガタ</t>
    </rPh>
    <rPh sb="8" eb="10">
      <t>ヒワ</t>
    </rPh>
    <phoneticPr fontId="1"/>
  </si>
  <si>
    <t>介護予防ケアマネジメントサービスコード表</t>
    <rPh sb="0" eb="2">
      <t>カイゴ</t>
    </rPh>
    <rPh sb="2" eb="4">
      <t>ヨボウ</t>
    </rPh>
    <rPh sb="19" eb="20">
      <t>ヒョウ</t>
    </rPh>
    <phoneticPr fontId="1"/>
  </si>
  <si>
    <t>訪問型サービス（独自）サービスコード表</t>
    <rPh sb="0" eb="2">
      <t>ホウモン</t>
    </rPh>
    <rPh sb="2" eb="3">
      <t>ガタ</t>
    </rPh>
    <rPh sb="8" eb="10">
      <t>ドクジ</t>
    </rPh>
    <rPh sb="18" eb="19">
      <t>ヒョウ</t>
    </rPh>
    <phoneticPr fontId="1"/>
  </si>
  <si>
    <t>サービス</t>
  </si>
  <si>
    <t>留意点</t>
    <rPh sb="0" eb="3">
      <t>リュウイテン</t>
    </rPh>
    <phoneticPr fontId="1"/>
  </si>
  <si>
    <t>訪問型サービス（独自）</t>
    <rPh sb="0" eb="2">
      <t>ホウモン</t>
    </rPh>
    <rPh sb="2" eb="3">
      <t>ガタ</t>
    </rPh>
    <rPh sb="8" eb="10">
      <t>ドクジ</t>
    </rPh>
    <phoneticPr fontId="1"/>
  </si>
  <si>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1"/>
  </si>
  <si>
    <t>１月につき</t>
    <rPh sb="1" eb="2">
      <t>ツキ</t>
    </rPh>
    <phoneticPr fontId="1"/>
  </si>
  <si>
    <t>通所型サービス（独自）</t>
    <rPh sb="0" eb="2">
      <t>ツウショ</t>
    </rPh>
    <rPh sb="2" eb="3">
      <t>ガタ</t>
    </rPh>
    <rPh sb="8" eb="10">
      <t>ドクジ</t>
    </rPh>
    <phoneticPr fontId="1"/>
  </si>
  <si>
    <t>介護予防ケアマネジメント</t>
    <rPh sb="0" eb="4">
      <t>カイゴヨボウ</t>
    </rPh>
    <phoneticPr fontId="1"/>
  </si>
  <si>
    <t>ル　生活機能向上連携加算</t>
    <rPh sb="2" eb="4">
      <t>セイカツ</t>
    </rPh>
    <rPh sb="4" eb="6">
      <t>キノウ</t>
    </rPh>
    <rPh sb="6" eb="8">
      <t>コウジョウ</t>
    </rPh>
    <rPh sb="8" eb="10">
      <t>レンケイ</t>
    </rPh>
    <rPh sb="10" eb="12">
      <t>カサン</t>
    </rPh>
    <phoneticPr fontId="1"/>
  </si>
  <si>
    <t>合成単位数</t>
    <rPh sb="0" eb="2">
      <t>ゴウセイ</t>
    </rPh>
    <rPh sb="2" eb="4">
      <t>タンイ</t>
    </rPh>
    <rPh sb="4" eb="5">
      <t>スウ</t>
    </rPh>
    <phoneticPr fontId="1"/>
  </si>
  <si>
    <t>　以下の項目については、市町村が規定する。</t>
    <rPh sb="1" eb="3">
      <t>イカ</t>
    </rPh>
    <rPh sb="4" eb="6">
      <t>コウモク</t>
    </rPh>
    <rPh sb="12" eb="15">
      <t>シチョウソン</t>
    </rPh>
    <rPh sb="16" eb="18">
      <t>キテイ</t>
    </rPh>
    <phoneticPr fontId="1"/>
  </si>
  <si>
    <t>［脚注］</t>
    <rPh sb="1" eb="3">
      <t>キャクチュウ</t>
    </rPh>
    <phoneticPr fontId="1"/>
  </si>
  <si>
    <t>１.単位数算定記号の説明</t>
    <rPh sb="2" eb="5">
      <t>タンイスウ</t>
    </rPh>
    <rPh sb="5" eb="7">
      <t>サンテイ</t>
    </rPh>
    <rPh sb="7" eb="9">
      <t>キゴウ</t>
    </rPh>
    <rPh sb="10" eb="12">
      <t>セツメイ</t>
    </rPh>
    <phoneticPr fontId="1"/>
  </si>
  <si>
    <t>２.市町村が独自に設定する項目について</t>
    <rPh sb="2" eb="5">
      <t>シチョウソン</t>
    </rPh>
    <rPh sb="6" eb="8">
      <t>ドクジ</t>
    </rPh>
    <rPh sb="9" eb="11">
      <t>セッテイ</t>
    </rPh>
    <rPh sb="13" eb="15">
      <t>コウモク</t>
    </rPh>
    <phoneticPr fontId="1"/>
  </si>
  <si>
    <t>－○○単位      　⇒  　   所定単位数 　－ 　○○単位</t>
    <rPh sb="19" eb="21">
      <t>ショテイ</t>
    </rPh>
    <phoneticPr fontId="1"/>
  </si>
  <si>
    <t>○○％加算        ⇒  　   所定単位数 　＋ 　所定単位数　　×　　○○／１００</t>
    <rPh sb="3" eb="5">
      <t>カサン</t>
    </rPh>
    <rPh sb="20" eb="22">
      <t>ショテイ</t>
    </rPh>
    <rPh sb="30" eb="32">
      <t>ショテイ</t>
    </rPh>
    <rPh sb="32" eb="34">
      <t>タンイ</t>
    </rPh>
    <rPh sb="34" eb="35">
      <t>スウ</t>
    </rPh>
    <phoneticPr fontId="1"/>
  </si>
  <si>
    <t>イ　訪問型サービス費（独自）（Ⅰ）</t>
    <rPh sb="2" eb="4">
      <t>ホウモン</t>
    </rPh>
    <rPh sb="4" eb="5">
      <t>ガタ</t>
    </rPh>
    <rPh sb="9" eb="10">
      <t>ヒ</t>
    </rPh>
    <rPh sb="11" eb="13">
      <t>ドクジ</t>
    </rPh>
    <phoneticPr fontId="1"/>
  </si>
  <si>
    <t>ハ　訪問型サービス費（独自）（Ⅲ）</t>
    <rPh sb="2" eb="4">
      <t>ホウモン</t>
    </rPh>
    <rPh sb="4" eb="5">
      <t>ガタ</t>
    </rPh>
    <rPh sb="9" eb="10">
      <t>ヒ</t>
    </rPh>
    <rPh sb="11" eb="13">
      <t>ドクジ</t>
    </rPh>
    <phoneticPr fontId="1"/>
  </si>
  <si>
    <t>ニ　訪問型サービス費（独自）（Ⅳ）</t>
    <rPh sb="2" eb="4">
      <t>ホウモン</t>
    </rPh>
    <rPh sb="4" eb="5">
      <t>ガタ</t>
    </rPh>
    <rPh sb="9" eb="10">
      <t>ヒ</t>
    </rPh>
    <rPh sb="11" eb="13">
      <t>ドクジ</t>
    </rPh>
    <phoneticPr fontId="1"/>
  </si>
  <si>
    <t>※1月の中で全部で8回まで</t>
  </si>
  <si>
    <t>ホ　訪問型サービス費（独自）（Ⅴ）</t>
    <rPh sb="2" eb="4">
      <t>ホウモン</t>
    </rPh>
    <rPh sb="4" eb="5">
      <t>ガタ</t>
    </rPh>
    <rPh sb="9" eb="10">
      <t>ヒ</t>
    </rPh>
    <rPh sb="11" eb="13">
      <t>ドクジ</t>
    </rPh>
    <phoneticPr fontId="1"/>
  </si>
  <si>
    <t>(2)介護職員等特定処遇改善加算（Ⅱ)　</t>
    <rPh sb="3" eb="5">
      <t>カイゴ</t>
    </rPh>
    <rPh sb="5" eb="7">
      <t>ショクイン</t>
    </rPh>
    <rPh sb="7" eb="8">
      <t>トウ</t>
    </rPh>
    <rPh sb="8" eb="10">
      <t>トクテイ</t>
    </rPh>
    <rPh sb="10" eb="12">
      <t>ショグウ</t>
    </rPh>
    <rPh sb="12" eb="14">
      <t>カイゼン</t>
    </rPh>
    <rPh sb="14" eb="16">
      <t>カサン</t>
    </rPh>
    <phoneticPr fontId="1"/>
  </si>
  <si>
    <t>（１）生活機能向上連携加算（Ⅰ）</t>
    <rPh sb="3" eb="5">
      <t>セイカツ</t>
    </rPh>
    <rPh sb="5" eb="7">
      <t>キノウ</t>
    </rPh>
    <rPh sb="7" eb="9">
      <t>コウジョウ</t>
    </rPh>
    <rPh sb="9" eb="11">
      <t>レンケイ</t>
    </rPh>
    <rPh sb="11" eb="13">
      <t>カサン</t>
    </rPh>
    <phoneticPr fontId="1"/>
  </si>
  <si>
    <t>（２）生活機能向上連携加算（Ⅱ）</t>
    <rPh sb="3" eb="5">
      <t>セイカツ</t>
    </rPh>
    <rPh sb="5" eb="7">
      <t>キノウ</t>
    </rPh>
    <rPh sb="7" eb="9">
      <t>コウジョウ</t>
    </rPh>
    <rPh sb="9" eb="11">
      <t>レンケイ</t>
    </rPh>
    <rPh sb="11" eb="13">
      <t>カサン</t>
    </rPh>
    <phoneticPr fontId="1"/>
  </si>
  <si>
    <t>通所型サービス処遇改善加算Ⅴ</t>
    <rPh sb="0" eb="2">
      <t>ツウショ</t>
    </rPh>
    <rPh sb="2" eb="3">
      <t>ガタ</t>
    </rPh>
    <rPh sb="7" eb="9">
      <t>ショグウ</t>
    </rPh>
    <rPh sb="9" eb="11">
      <t>カイゼン</t>
    </rPh>
    <rPh sb="11" eb="13">
      <t>カサン</t>
    </rPh>
    <phoneticPr fontId="1"/>
  </si>
  <si>
    <t>(4)介護職員処遇改善加算(Ⅳ)</t>
  </si>
  <si>
    <t>イ　通所型サービス費（独自）</t>
    <rPh sb="2" eb="4">
      <t>ツウショ</t>
    </rPh>
    <rPh sb="4" eb="5">
      <t>ガタ</t>
    </rPh>
    <rPh sb="9" eb="10">
      <t>ヒ</t>
    </rPh>
    <rPh sb="11" eb="13">
      <t>ドクジ</t>
    </rPh>
    <phoneticPr fontId="1"/>
  </si>
  <si>
    <t>ニ　若年性認知症利用者受入加算</t>
    <rPh sb="2" eb="5">
      <t>ジャクネンセイ</t>
    </rPh>
    <rPh sb="5" eb="7">
      <t>ニンチ</t>
    </rPh>
    <rPh sb="7" eb="8">
      <t>ショウ</t>
    </rPh>
    <rPh sb="8" eb="11">
      <t>リヨウシャ</t>
    </rPh>
    <rPh sb="11" eb="13">
      <t>ウケイレ</t>
    </rPh>
    <rPh sb="13" eb="15">
      <t>カサン</t>
    </rPh>
    <phoneticPr fontId="1"/>
  </si>
  <si>
    <t>通所型サービス提供体制加算Ⅲ２</t>
    <rPh sb="0" eb="2">
      <t>ツウショ</t>
    </rPh>
    <rPh sb="2" eb="3">
      <t>ガタ</t>
    </rPh>
    <rPh sb="7" eb="9">
      <t>テイキョウ</t>
    </rPh>
    <rPh sb="9" eb="11">
      <t>タイセイ</t>
    </rPh>
    <rPh sb="11" eb="13">
      <t>カサン</t>
    </rPh>
    <phoneticPr fontId="1"/>
  </si>
  <si>
    <t>ヘ　栄養改善加算　</t>
    <rPh sb="2" eb="4">
      <t>エイヨウ</t>
    </rPh>
    <rPh sb="4" eb="6">
      <t>カイゼン</t>
    </rPh>
    <rPh sb="6" eb="8">
      <t>カサン</t>
    </rPh>
    <phoneticPr fontId="1"/>
  </si>
  <si>
    <t>×</t>
  </si>
  <si>
    <t>単位加算</t>
    <rPh sb="0" eb="2">
      <t>タンイ</t>
    </rPh>
    <rPh sb="2" eb="4">
      <t>カサン</t>
    </rPh>
    <phoneticPr fontId="1"/>
  </si>
  <si>
    <t>訪問型サービス初回加算</t>
    <rPh sb="0" eb="2">
      <t>ホウモン</t>
    </rPh>
    <rPh sb="2" eb="3">
      <t>ガタ</t>
    </rPh>
    <rPh sb="7" eb="9">
      <t>ショカイ</t>
    </rPh>
    <rPh sb="9" eb="11">
      <t>カサン</t>
    </rPh>
    <phoneticPr fontId="1"/>
  </si>
  <si>
    <t>チ　初回加算</t>
    <rPh sb="2" eb="4">
      <t>ショカイ</t>
    </rPh>
    <rPh sb="4" eb="6">
      <t>カサン</t>
    </rPh>
    <phoneticPr fontId="1"/>
  </si>
  <si>
    <t>通所型サービス生活機能向上連携加算Ⅱ２</t>
    <rPh sb="0" eb="2">
      <t>ツウショ</t>
    </rPh>
    <rPh sb="2" eb="3">
      <t>ガタ</t>
    </rPh>
    <rPh sb="7" eb="9">
      <t>セイカツ</t>
    </rPh>
    <rPh sb="9" eb="11">
      <t>キノウ</t>
    </rPh>
    <rPh sb="11" eb="13">
      <t>コウジョウ</t>
    </rPh>
    <rPh sb="13" eb="15">
      <t>レンケイ</t>
    </rPh>
    <rPh sb="15" eb="17">
      <t>カサン</t>
    </rPh>
    <phoneticPr fontId="1"/>
  </si>
  <si>
    <t>　事業所と同一建物の利用者又はこれ以外の同一建物の利用者20人以上にサービスを行う場合</t>
    <rPh sb="1" eb="4">
      <t>ジギョウショ</t>
    </rPh>
    <rPh sb="5" eb="7">
      <t>ドウイツ</t>
    </rPh>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rPh sb="39" eb="40">
      <t>オコナ</t>
    </rPh>
    <rPh sb="41" eb="43">
      <t>バアイ</t>
    </rPh>
    <phoneticPr fontId="1"/>
  </si>
  <si>
    <t>所定単位数の137/1000</t>
  </si>
  <si>
    <t>所定単位数の100/1000</t>
  </si>
  <si>
    <t>所定単位数の55/1000</t>
  </si>
  <si>
    <t>(1)介護職員処遇改善加算(Ⅰ)</t>
    <rPh sb="3" eb="5">
      <t>カイゴ</t>
    </rPh>
    <rPh sb="5" eb="7">
      <t>ショクイン</t>
    </rPh>
    <rPh sb="7" eb="9">
      <t>ショグウ</t>
    </rPh>
    <rPh sb="9" eb="11">
      <t>カイゼン</t>
    </rPh>
    <rPh sb="11" eb="13">
      <t>カサン</t>
    </rPh>
    <phoneticPr fontId="1"/>
  </si>
  <si>
    <t>(2)介護職員処遇改善加算(Ⅱ)</t>
    <rPh sb="3" eb="5">
      <t>カイゴ</t>
    </rPh>
    <rPh sb="5" eb="7">
      <t>ショクイン</t>
    </rPh>
    <rPh sb="7" eb="9">
      <t>ショグウ</t>
    </rPh>
    <rPh sb="9" eb="11">
      <t>カイゼン</t>
    </rPh>
    <rPh sb="11" eb="13">
      <t>カサン</t>
    </rPh>
    <phoneticPr fontId="1"/>
  </si>
  <si>
    <t>チ　選択的サービス複数実施加算</t>
    <rPh sb="2" eb="4">
      <t>センタク</t>
    </rPh>
    <rPh sb="4" eb="5">
      <t>テキ</t>
    </rPh>
    <rPh sb="9" eb="11">
      <t>フクスウ</t>
    </rPh>
    <rPh sb="11" eb="13">
      <t>ジッシ</t>
    </rPh>
    <rPh sb="13" eb="15">
      <t>カサン</t>
    </rPh>
    <phoneticPr fontId="1"/>
  </si>
  <si>
    <t>(3)介護職員処遇改善加算(Ⅲ)</t>
    <rPh sb="3" eb="5">
      <t>カイゴ</t>
    </rPh>
    <rPh sb="5" eb="7">
      <t>ショクイン</t>
    </rPh>
    <rPh sb="7" eb="9">
      <t>ショグウ</t>
    </rPh>
    <rPh sb="9" eb="11">
      <t>カイゼン</t>
    </rPh>
    <rPh sb="11" eb="13">
      <t>カサン</t>
    </rPh>
    <phoneticPr fontId="1"/>
  </si>
  <si>
    <t>(4)介護職員処遇改善加算(Ⅳ)</t>
    <rPh sb="3" eb="5">
      <t>カイゴ</t>
    </rPh>
    <rPh sb="5" eb="7">
      <t>ショクイン</t>
    </rPh>
    <rPh sb="7" eb="9">
      <t>ショグウ</t>
    </rPh>
    <rPh sb="9" eb="11">
      <t>カイゼン</t>
    </rPh>
    <rPh sb="11" eb="13">
      <t>カサン</t>
    </rPh>
    <phoneticPr fontId="1"/>
  </si>
  <si>
    <t>(5)介護職員処遇改善加算（Ⅴ)　</t>
    <rPh sb="3" eb="5">
      <t>カイゴ</t>
    </rPh>
    <rPh sb="5" eb="7">
      <t>ショクイン</t>
    </rPh>
    <rPh sb="7" eb="9">
      <t>ショグウ</t>
    </rPh>
    <rPh sb="9" eb="11">
      <t>カイゼン</t>
    </rPh>
    <rPh sb="11" eb="13">
      <t>カサン</t>
    </rPh>
    <phoneticPr fontId="1"/>
  </si>
  <si>
    <t>訪問型サービス特定処遇改善加算Ⅱ</t>
    <rPh sb="0" eb="2">
      <t>ホウモン</t>
    </rPh>
    <rPh sb="2" eb="3">
      <t>ガタ</t>
    </rPh>
    <rPh sb="7" eb="9">
      <t>トクテイ</t>
    </rPh>
    <rPh sb="13" eb="15">
      <t>カサン</t>
    </rPh>
    <phoneticPr fontId="1"/>
  </si>
  <si>
    <t>訪問型サービス処遇改善加算Ⅴ</t>
    <rPh sb="0" eb="2">
      <t>ホウモン</t>
    </rPh>
    <rPh sb="2" eb="3">
      <t>ガタ</t>
    </rPh>
    <rPh sb="11" eb="13">
      <t>カサン</t>
    </rPh>
    <phoneticPr fontId="1"/>
  </si>
  <si>
    <t>(1)介護職員等特定処遇改善加算(Ⅰ)</t>
    <rPh sb="7" eb="8">
      <t>トウ</t>
    </rPh>
    <rPh sb="8" eb="10">
      <t>トクテイ</t>
    </rPh>
    <phoneticPr fontId="1"/>
  </si>
  <si>
    <t>所定単位数の42/1000</t>
    <rPh sb="0" eb="2">
      <t>ショテイ</t>
    </rPh>
    <rPh sb="2" eb="5">
      <t>タンイスウ</t>
    </rPh>
    <phoneticPr fontId="1"/>
  </si>
  <si>
    <t>所定単位数の23/1000</t>
  </si>
  <si>
    <t>（3）で算定した単位数の90％</t>
  </si>
  <si>
    <t>（3）で算定した単位数の80％</t>
  </si>
  <si>
    <t>加算</t>
    <rPh sb="0" eb="2">
      <t>カサン</t>
    </rPh>
    <phoneticPr fontId="1"/>
  </si>
  <si>
    <t>所定単位数の59/1000</t>
  </si>
  <si>
    <t>看護・介護職員が
欠員の場合</t>
    <rPh sb="0" eb="2">
      <t>カンゴ</t>
    </rPh>
    <rPh sb="3" eb="5">
      <t>カイゴ</t>
    </rPh>
    <rPh sb="5" eb="7">
      <t>ショクイン</t>
    </rPh>
    <rPh sb="9" eb="11">
      <t>ケツイン</t>
    </rPh>
    <rPh sb="12" eb="14">
      <t>バアイ</t>
    </rPh>
    <phoneticPr fontId="1"/>
  </si>
  <si>
    <t>通所型サービス口腔機能向上加算Ⅱ</t>
    <rPh sb="0" eb="2">
      <t>ツウショ</t>
    </rPh>
    <rPh sb="2" eb="3">
      <t>ガタ</t>
    </rPh>
    <rPh sb="7" eb="9">
      <t>コウクウ</t>
    </rPh>
    <rPh sb="9" eb="11">
      <t>キノウ</t>
    </rPh>
    <rPh sb="11" eb="13">
      <t>コウジョウ</t>
    </rPh>
    <rPh sb="13" eb="15">
      <t>カサン</t>
    </rPh>
    <phoneticPr fontId="1"/>
  </si>
  <si>
    <t>※1月の中で全部で4回まで</t>
  </si>
  <si>
    <t>事業対象者・要支援２</t>
  </si>
  <si>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1"/>
  </si>
  <si>
    <t>単位減算</t>
    <rPh sb="0" eb="2">
      <t>タンイ</t>
    </rPh>
    <rPh sb="2" eb="4">
      <t>ゲンサン</t>
    </rPh>
    <phoneticPr fontId="1"/>
  </si>
  <si>
    <t>通所型サービス特定処遇改善加算Ⅰ</t>
    <rPh sb="0" eb="2">
      <t>ツウショ</t>
    </rPh>
    <rPh sb="2" eb="3">
      <t>ガタ</t>
    </rPh>
    <rPh sb="7" eb="9">
      <t>トクテイ</t>
    </rPh>
    <rPh sb="9" eb="11">
      <t>ショグウ</t>
    </rPh>
    <rPh sb="11" eb="13">
      <t>カイゼン</t>
    </rPh>
    <rPh sb="13" eb="15">
      <t>カサン</t>
    </rPh>
    <phoneticPr fontId="1"/>
  </si>
  <si>
    <t>通所型サービス特定処遇改善加算Ⅱ</t>
    <rPh sb="0" eb="2">
      <t>ツウショ</t>
    </rPh>
    <rPh sb="2" eb="3">
      <t>ガタ</t>
    </rPh>
    <rPh sb="7" eb="9">
      <t>トクテイ</t>
    </rPh>
    <rPh sb="9" eb="11">
      <t>ショグウ</t>
    </rPh>
    <rPh sb="11" eb="13">
      <t>カイゼン</t>
    </rPh>
    <rPh sb="13" eb="15">
      <t>カサン</t>
    </rPh>
    <phoneticPr fontId="1"/>
  </si>
  <si>
    <t>所定単位数の12/1000</t>
  </si>
  <si>
    <t>所定単位数の43/1000</t>
  </si>
  <si>
    <t>介護予防ケア委託連携加算</t>
    <rPh sb="0" eb="4">
      <t>カイゴヨボウ</t>
    </rPh>
    <rPh sb="6" eb="8">
      <t>イタク</t>
    </rPh>
    <rPh sb="8" eb="10">
      <t>レンケイ</t>
    </rPh>
    <rPh sb="10" eb="12">
      <t>カサン</t>
    </rPh>
    <phoneticPr fontId="1"/>
  </si>
  <si>
    <t>ワ　科学的介護推進体制加算</t>
    <rPh sb="2" eb="5">
      <t>カガクテキ</t>
    </rPh>
    <rPh sb="5" eb="7">
      <t>カイゴ</t>
    </rPh>
    <rPh sb="7" eb="9">
      <t>スイシン</t>
    </rPh>
    <rPh sb="9" eb="11">
      <t>タイセイ</t>
    </rPh>
    <rPh sb="11" eb="13">
      <t>カサン</t>
    </rPh>
    <phoneticPr fontId="1"/>
  </si>
  <si>
    <t>1月につき</t>
  </si>
  <si>
    <t>ホ　栄養アセスメント加算</t>
    <rPh sb="2" eb="4">
      <t>エイヨウ</t>
    </rPh>
    <rPh sb="10" eb="12">
      <t>カサン</t>
    </rPh>
    <phoneticPr fontId="1"/>
  </si>
  <si>
    <t>通所型サービス口腔機能向上加算Ⅰ</t>
    <rPh sb="0" eb="2">
      <t>ツウショ</t>
    </rPh>
    <rPh sb="2" eb="3">
      <t>ガタ</t>
    </rPh>
    <rPh sb="7" eb="9">
      <t>コウクウ</t>
    </rPh>
    <rPh sb="9" eb="11">
      <t>キノウ</t>
    </rPh>
    <rPh sb="11" eb="13">
      <t>コウジョウ</t>
    </rPh>
    <rPh sb="13" eb="15">
      <t>カサン</t>
    </rPh>
    <phoneticPr fontId="1"/>
  </si>
  <si>
    <t>ト　口腔機能向上加算</t>
    <rPh sb="2" eb="4">
      <t>コウクウ</t>
    </rPh>
    <rPh sb="4" eb="6">
      <t>キノウ</t>
    </rPh>
    <rPh sb="6" eb="8">
      <t>コウジョウ</t>
    </rPh>
    <rPh sb="8" eb="10">
      <t>カサン</t>
    </rPh>
    <phoneticPr fontId="1"/>
  </si>
  <si>
    <t>（１）口腔・栄養スクリーニング加算（Ⅰ）（６月に１回を限度）</t>
    <rPh sb="3" eb="5">
      <t>コウクウ</t>
    </rPh>
    <rPh sb="6" eb="8">
      <t>エイヨウ</t>
    </rPh>
    <rPh sb="15" eb="17">
      <t>カサン</t>
    </rPh>
    <rPh sb="22" eb="23">
      <t>ガツ</t>
    </rPh>
    <rPh sb="25" eb="26">
      <t>カイ</t>
    </rPh>
    <rPh sb="27" eb="29">
      <t>ゲンド</t>
    </rPh>
    <phoneticPr fontId="1"/>
  </si>
  <si>
    <t>（２）口腔機能向上加算（Ⅱ）</t>
    <rPh sb="3" eb="5">
      <t>コウクウ</t>
    </rPh>
    <rPh sb="5" eb="7">
      <t>キノウ</t>
    </rPh>
    <rPh sb="7" eb="9">
      <t>コウジョウ</t>
    </rPh>
    <rPh sb="9" eb="11">
      <t>カサン</t>
    </rPh>
    <phoneticPr fontId="1"/>
  </si>
  <si>
    <t>通所型サービス提供体制加算Ⅰ１</t>
    <rPh sb="0" eb="2">
      <t>ツウショ</t>
    </rPh>
    <rPh sb="2" eb="3">
      <t>ガタ</t>
    </rPh>
    <rPh sb="7" eb="9">
      <t>テイキョウ</t>
    </rPh>
    <rPh sb="9" eb="11">
      <t>タイセイ</t>
    </rPh>
    <rPh sb="11" eb="13">
      <t>カサン</t>
    </rPh>
    <phoneticPr fontId="1"/>
  </si>
  <si>
    <t>事業対象者・要支援２（週2回を超える程度）
　　　　　　　　　　　　　　　　　　　　　123　単位　</t>
    <rPh sb="0" eb="2">
      <t>ジギョウ</t>
    </rPh>
    <rPh sb="2" eb="5">
      <t>タイショウシャ</t>
    </rPh>
    <rPh sb="6" eb="7">
      <t>ヨウ</t>
    </rPh>
    <rPh sb="7" eb="9">
      <t>シエン</t>
    </rPh>
    <rPh sb="11" eb="12">
      <t>シュウ</t>
    </rPh>
    <rPh sb="13" eb="14">
      <t>カイ</t>
    </rPh>
    <rPh sb="15" eb="16">
      <t>コ</t>
    </rPh>
    <rPh sb="18" eb="20">
      <t>テイド</t>
    </rPh>
    <rPh sb="47" eb="49">
      <t>タンイ</t>
    </rPh>
    <phoneticPr fontId="1"/>
  </si>
  <si>
    <t>通所型サービス提供体制加算Ⅲ１</t>
    <rPh sb="0" eb="2">
      <t>ツウショ</t>
    </rPh>
    <rPh sb="2" eb="3">
      <t>ガタ</t>
    </rPh>
    <rPh sb="7" eb="9">
      <t>テイキョウ</t>
    </rPh>
    <rPh sb="9" eb="11">
      <t>タイセイ</t>
    </rPh>
    <rPh sb="11" eb="13">
      <t>カサン</t>
    </rPh>
    <phoneticPr fontId="1"/>
  </si>
  <si>
    <t>（1）サービス提供体制強化加算（Ⅰ）</t>
    <rPh sb="7" eb="9">
      <t>テイキョウ</t>
    </rPh>
    <rPh sb="9" eb="11">
      <t>タイセイ</t>
    </rPh>
    <rPh sb="11" eb="13">
      <t>キョウカ</t>
    </rPh>
    <rPh sb="13" eb="15">
      <t>カサン</t>
    </rPh>
    <phoneticPr fontId="1"/>
  </si>
  <si>
    <t>通所型サービス生活機能向上連携加算Ⅱ１</t>
    <rPh sb="0" eb="2">
      <t>ツウショ</t>
    </rPh>
    <rPh sb="2" eb="3">
      <t>ガタ</t>
    </rPh>
    <rPh sb="7" eb="9">
      <t>セイカツ</t>
    </rPh>
    <rPh sb="9" eb="11">
      <t>キノウ</t>
    </rPh>
    <rPh sb="11" eb="13">
      <t>コウジョウ</t>
    </rPh>
    <rPh sb="13" eb="15">
      <t>レンケイ</t>
    </rPh>
    <rPh sb="15" eb="17">
      <t>カサン</t>
    </rPh>
    <phoneticPr fontId="1"/>
  </si>
  <si>
    <t>ヲ　口腔・栄養スクリーニング加算</t>
    <rPh sb="2" eb="4">
      <t>コウクウ</t>
    </rPh>
    <rPh sb="5" eb="7">
      <t>エイヨウ</t>
    </rPh>
    <rPh sb="14" eb="16">
      <t>カサン</t>
    </rPh>
    <phoneticPr fontId="1"/>
  </si>
  <si>
    <t>（２）口腔・栄養スクリーニング加算（Ⅱ）（６月に１回を限度）</t>
    <rPh sb="3" eb="5">
      <t>コウクウ</t>
    </rPh>
    <rPh sb="6" eb="8">
      <t>エイヨウ</t>
    </rPh>
    <rPh sb="15" eb="17">
      <t>カサン</t>
    </rPh>
    <rPh sb="22" eb="23">
      <t>ガツ</t>
    </rPh>
    <rPh sb="25" eb="26">
      <t>カイ</t>
    </rPh>
    <rPh sb="27" eb="29">
      <t>ゲンド</t>
    </rPh>
    <phoneticPr fontId="1"/>
  </si>
  <si>
    <t>ハ　介護予防ケアマネジメント費・委託連携</t>
    <rPh sb="2" eb="4">
      <t>カイゴ</t>
    </rPh>
    <rPh sb="4" eb="6">
      <t>ヨボウ</t>
    </rPh>
    <rPh sb="14" eb="15">
      <t>ヒ</t>
    </rPh>
    <rPh sb="16" eb="18">
      <t>イタク</t>
    </rPh>
    <rPh sb="18" eb="20">
      <t>レンケイ</t>
    </rPh>
    <phoneticPr fontId="1"/>
  </si>
  <si>
    <t>通所型サービス口腔栄養スクリーニング加算Ⅱ</t>
    <rPh sb="0" eb="2">
      <t>ツウショ</t>
    </rPh>
    <rPh sb="2" eb="3">
      <t>ガタ</t>
    </rPh>
    <rPh sb="7" eb="9">
      <t>コウクウ</t>
    </rPh>
    <rPh sb="9" eb="11">
      <t>エイヨウ</t>
    </rPh>
    <rPh sb="18" eb="20">
      <t>カサン</t>
    </rPh>
    <phoneticPr fontId="1"/>
  </si>
  <si>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1"/>
  </si>
  <si>
    <t>カ　介護職員処遇改善加算</t>
    <rPh sb="2" eb="4">
      <t>カイゴ</t>
    </rPh>
    <rPh sb="4" eb="6">
      <t>ショクイン</t>
    </rPh>
    <rPh sb="6" eb="8">
      <t>ショグウ</t>
    </rPh>
    <rPh sb="8" eb="10">
      <t>カイゼン</t>
    </rPh>
    <rPh sb="10" eb="12">
      <t>カサン</t>
    </rPh>
    <phoneticPr fontId="1"/>
  </si>
  <si>
    <t>事業対象者・要支援１・２・要介護1～5</t>
    <rPh sb="0" eb="2">
      <t>ジギョウ</t>
    </rPh>
    <rPh sb="2" eb="4">
      <t>タイショウ</t>
    </rPh>
    <rPh sb="4" eb="5">
      <t>シャ</t>
    </rPh>
    <rPh sb="6" eb="7">
      <t>ヨウ</t>
    </rPh>
    <rPh sb="7" eb="9">
      <t>シエン</t>
    </rPh>
    <rPh sb="13" eb="14">
      <t>ヨウ</t>
    </rPh>
    <rPh sb="14" eb="16">
      <t>カイゴ</t>
    </rPh>
    <phoneticPr fontId="1"/>
  </si>
  <si>
    <t>訪問型サービス同一建物減算</t>
    <rPh sb="0" eb="2">
      <t>ホウモン</t>
    </rPh>
    <rPh sb="2" eb="3">
      <t>ガタ</t>
    </rPh>
    <rPh sb="7" eb="9">
      <t>ドウイツ</t>
    </rPh>
    <rPh sb="9" eb="11">
      <t>タテモノ</t>
    </rPh>
    <rPh sb="11" eb="13">
      <t>ゲンサン</t>
    </rPh>
    <phoneticPr fontId="1"/>
  </si>
  <si>
    <t>減算</t>
    <rPh sb="0" eb="2">
      <t>ゲンサン</t>
    </rPh>
    <phoneticPr fontId="1"/>
  </si>
  <si>
    <t>事業対象者・要支援１・要支援２（週1回程度）
　　　　　　　　　　　　　　　　　　　　1,176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9" eb="51">
      <t>タンイ</t>
    </rPh>
    <phoneticPr fontId="1"/>
  </si>
  <si>
    <t>事業対象者・要支援１・要支援２（週2回程度）
　　　　　　　　　　　　　　　　　　　　2,349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9" eb="51">
      <t>タンイ</t>
    </rPh>
    <phoneticPr fontId="1"/>
  </si>
  <si>
    <t>事業対象者・要支援１・要支援２（週2回程度）
　　　　　　　　　　　　　　　　　　　　　　77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8" eb="50">
      <t>タンイ</t>
    </rPh>
    <phoneticPr fontId="1"/>
  </si>
  <si>
    <t>事業対象者・要支援２（週2回を超える程度）
　　　　　　　　　　　　　　　　　　　　3,727　単位</t>
    <rPh sb="0" eb="2">
      <t>ジギョウ</t>
    </rPh>
    <rPh sb="2" eb="5">
      <t>タイショウシャ</t>
    </rPh>
    <rPh sb="6" eb="7">
      <t>ヨウ</t>
    </rPh>
    <rPh sb="7" eb="9">
      <t>シエン</t>
    </rPh>
    <rPh sb="11" eb="12">
      <t>シュウ</t>
    </rPh>
    <rPh sb="13" eb="14">
      <t>カイ</t>
    </rPh>
    <rPh sb="15" eb="16">
      <t>コ</t>
    </rPh>
    <rPh sb="18" eb="20">
      <t>テイド</t>
    </rPh>
    <rPh sb="48" eb="50">
      <t>タンイ</t>
    </rPh>
    <phoneticPr fontId="1"/>
  </si>
  <si>
    <t>事業対象者・要支援１・要支援２（週1回程度）
※1月の中で全部で4回まで　　 　268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4" eb="46">
      <t>タンイ</t>
    </rPh>
    <phoneticPr fontId="1"/>
  </si>
  <si>
    <t>事業対象者・要支援２（週2回を超える程度）
※1月の中で全部で12回まで　　　287　単位　</t>
    <rPh sb="0" eb="2">
      <t>ジギョウ</t>
    </rPh>
    <rPh sb="2" eb="5">
      <t>タイショウシャ</t>
    </rPh>
    <rPh sb="6" eb="7">
      <t>ヨウ</t>
    </rPh>
    <rPh sb="7" eb="9">
      <t>シエン</t>
    </rPh>
    <rPh sb="11" eb="12">
      <t>シュウ</t>
    </rPh>
    <rPh sb="13" eb="14">
      <t>カイ</t>
    </rPh>
    <rPh sb="15" eb="16">
      <t>コ</t>
    </rPh>
    <rPh sb="18" eb="20">
      <t>テイド</t>
    </rPh>
    <rPh sb="43" eb="45">
      <t>タンイ</t>
    </rPh>
    <phoneticPr fontId="1"/>
  </si>
  <si>
    <t>所定単位数の10％</t>
    <rPh sb="0" eb="2">
      <t>ショテイ</t>
    </rPh>
    <rPh sb="2" eb="4">
      <t>タンイ</t>
    </rPh>
    <rPh sb="4" eb="5">
      <t>スウ</t>
    </rPh>
    <phoneticPr fontId="1"/>
  </si>
  <si>
    <t>運動器機能向上加算を算定している場合</t>
  </si>
  <si>
    <t>(2)介護職員等特定処遇改善加算(Ⅱ)　</t>
    <rPh sb="7" eb="8">
      <t>トウ</t>
    </rPh>
    <rPh sb="8" eb="10">
      <t>トクテイ</t>
    </rPh>
    <phoneticPr fontId="1"/>
  </si>
  <si>
    <r>
      <t>三宅町介護予防・日常生活支援総合事業費　　　　　　　　　　　　　　　　　単位数サービスコード表　</t>
    </r>
    <r>
      <rPr>
        <sz val="14"/>
        <color indexed="64"/>
        <rFont val="ＭＳ Ｐゴシック"/>
      </rPr>
      <t>　　　　　　　　　　　　　　　　　　　　　　　　　　（令和４年１０月施行版）</t>
    </r>
    <rPh sb="0" eb="3">
      <t>ミヤケチョウ</t>
    </rPh>
    <rPh sb="3" eb="7">
      <t>カイゴヨボウ</t>
    </rPh>
    <rPh sb="8" eb="12">
      <t>ニチジョウセイカツ</t>
    </rPh>
    <rPh sb="12" eb="14">
      <t>シエン</t>
    </rPh>
    <rPh sb="14" eb="18">
      <t>ソウゴウジギョウ</t>
    </rPh>
    <rPh sb="18" eb="19">
      <t>ヒ</t>
    </rPh>
    <rPh sb="36" eb="38">
      <t>タンイ</t>
    </rPh>
    <rPh sb="38" eb="39">
      <t>スウ</t>
    </rPh>
    <rPh sb="46" eb="47">
      <t>ヒョウ</t>
    </rPh>
    <rPh sb="75" eb="77">
      <t>レイワ</t>
    </rPh>
    <rPh sb="78" eb="79">
      <t>ネン</t>
    </rPh>
    <rPh sb="81" eb="82">
      <t>ガツ</t>
    </rPh>
    <rPh sb="82" eb="84">
      <t>シコウ</t>
    </rPh>
    <rPh sb="84" eb="85">
      <t>バン</t>
    </rPh>
    <phoneticPr fontId="1"/>
  </si>
  <si>
    <t>訪問型短時間サービス</t>
    <rPh sb="0" eb="2">
      <t>ホウモン</t>
    </rPh>
    <rPh sb="2" eb="3">
      <t>ガタ</t>
    </rPh>
    <rPh sb="3" eb="6">
      <t>タンジカン</t>
    </rPh>
    <phoneticPr fontId="1"/>
  </si>
  <si>
    <t>ト　訪問型サービス費（独自）（短時間サービス）</t>
    <rPh sb="2" eb="4">
      <t>ホウモン</t>
    </rPh>
    <rPh sb="4" eb="5">
      <t>ガタ</t>
    </rPh>
    <rPh sb="9" eb="10">
      <t>ヒ</t>
    </rPh>
    <rPh sb="11" eb="13">
      <t>ドクジ</t>
    </rPh>
    <rPh sb="15" eb="18">
      <t>タンジカン</t>
    </rPh>
    <phoneticPr fontId="1"/>
  </si>
  <si>
    <t>事業対象者・要支援１・要支援２（20分未満）
※1月につき22回まで　　　　　　　 167　単位　</t>
    <rPh sb="0" eb="2">
      <t>ジギョウ</t>
    </rPh>
    <rPh sb="2" eb="5">
      <t>タイショウシャ</t>
    </rPh>
    <rPh sb="6" eb="9">
      <t>ヨウシエン</t>
    </rPh>
    <rPh sb="11" eb="12">
      <t>ヨウ</t>
    </rPh>
    <rPh sb="12" eb="14">
      <t>シエン</t>
    </rPh>
    <rPh sb="18" eb="19">
      <t>フン</t>
    </rPh>
    <rPh sb="19" eb="21">
      <t>ミマン</t>
    </rPh>
    <rPh sb="31" eb="32">
      <t>カイ</t>
    </rPh>
    <rPh sb="46" eb="48">
      <t>タンイ</t>
    </rPh>
    <phoneticPr fontId="1"/>
  </si>
  <si>
    <t>訪問型サービスベースアップ等支援加算</t>
    <rPh sb="0" eb="2">
      <t>ホウモン</t>
    </rPh>
    <rPh sb="2" eb="3">
      <t>ガタ</t>
    </rPh>
    <rPh sb="13" eb="14">
      <t>トウ</t>
    </rPh>
    <rPh sb="14" eb="16">
      <t>シエン</t>
    </rPh>
    <rPh sb="16" eb="18">
      <t>カサン</t>
    </rPh>
    <phoneticPr fontId="1"/>
  </si>
  <si>
    <t>ヲ　介護職員等ベースアップ加算</t>
    <rPh sb="2" eb="4">
      <t>カイゴ</t>
    </rPh>
    <rPh sb="4" eb="6">
      <t>ショクイン</t>
    </rPh>
    <rPh sb="6" eb="7">
      <t>トウ</t>
    </rPh>
    <rPh sb="13" eb="15">
      <t>カサン</t>
    </rPh>
    <phoneticPr fontId="1"/>
  </si>
  <si>
    <t>所定単位数の24/1000</t>
    <rPh sb="0" eb="2">
      <t>ショテイ</t>
    </rPh>
    <rPh sb="2" eb="5">
      <t>タンイスウ</t>
    </rPh>
    <phoneticPr fontId="1"/>
  </si>
  <si>
    <t>所定単位数の11/1000</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</si>
</sst>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_ "/>
    <numFmt numFmtId="176" formatCode="General&quot;単&quot;&quot;位&quot;"/>
    <numFmt numFmtId="178" formatCode="_ * #,##0_ ;_ * \-#,##0_ ;_ * &quot;-&quot;??_ ;_ @_ "/>
  </numFmts>
  <fonts count="18">
    <font>
      <sz val="10"/>
      <color indexed="64"/>
      <name val="ＭＳ Ｐゴシック"/>
      <family val="3"/>
    </font>
    <font>
      <sz val="6"/>
      <color auto="1"/>
      <name val="ＭＳ Ｐゴシック"/>
      <family val="3"/>
    </font>
    <font>
      <b/>
      <sz val="14"/>
      <color indexed="64"/>
      <name val="ＭＳ Ｐゴシック"/>
      <family val="3"/>
    </font>
    <font>
      <sz val="14"/>
      <color indexed="64"/>
      <name val="ＭＳ Ｐゴシック"/>
    </font>
    <font>
      <sz val="11"/>
      <color indexed="64"/>
      <name val="ＭＳ Ｐゴシック"/>
      <family val="3"/>
    </font>
    <font>
      <b/>
      <sz val="11"/>
      <color indexed="64"/>
      <name val="ＭＳ Ｐゴシック"/>
      <family val="3"/>
    </font>
    <font>
      <sz val="10"/>
      <color auto="1"/>
      <name val="ＭＳ Ｐゴシック"/>
      <family val="3"/>
    </font>
    <font>
      <b/>
      <sz val="16"/>
      <color auto="1"/>
      <name val="ＭＳ Ｐゴシック"/>
      <family val="3"/>
    </font>
    <font>
      <sz val="11"/>
      <color auto="1"/>
      <name val="ＭＳ Ｐゴシック"/>
      <family val="3"/>
    </font>
    <font>
      <sz val="9"/>
      <color auto="1"/>
      <name val="ＭＳ Ｐゴシック"/>
      <family val="3"/>
    </font>
    <font>
      <sz val="6"/>
      <color auto="1"/>
      <name val="ＭＳ Ｐゴシック"/>
      <family val="3"/>
    </font>
    <font>
      <sz val="10"/>
      <color indexed="8"/>
      <name val="ＭＳ Ｐゴシック"/>
    </font>
    <font>
      <sz val="10"/>
      <color theme="1"/>
      <name val="ＭＳ Ｐゴシック"/>
      <family val="3"/>
    </font>
    <font>
      <b/>
      <sz val="16"/>
      <color theme="1"/>
      <name val="ＭＳ Ｐゴシック"/>
      <family val="3"/>
    </font>
    <font>
      <sz val="11"/>
      <color theme="1"/>
      <name val="ＭＳ Ｐゴシック"/>
      <family val="3"/>
    </font>
    <font>
      <sz val="9"/>
      <color theme="1"/>
      <name val="ＭＳ Ｐゴシック"/>
      <family val="3"/>
    </font>
    <font>
      <b/>
      <sz val="16"/>
      <color indexed="64"/>
      <name val="ＭＳ Ｐゴシック"/>
      <family val="3"/>
    </font>
    <font>
      <sz val="12"/>
      <color indexed="64"/>
      <name val="ＭＳ Ｐゴシック"/>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41" fontId="11" fillId="0" borderId="0" applyFont="0" applyFill="0" applyBorder="0" applyAlignment="0" applyProtection="0"/>
  </cellStyleXfs>
  <cellXfs count="260">
    <xf numFmtId="0" fontId="0" fillId="0" borderId="0" xfId="0"/>
    <xf numFmtId="0" fontId="0" fillId="0" borderId="1" xfId="0" applyBorder="1"/>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left" vertical="center"/>
    </xf>
    <xf numFmtId="0" fontId="4" fillId="0" borderId="0" xfId="0" applyFont="1"/>
    <xf numFmtId="0" fontId="5" fillId="0" borderId="0" xfId="0" applyFont="1" applyAlignment="1">
      <alignment horizontal="left"/>
    </xf>
    <xf numFmtId="0" fontId="0" fillId="0" borderId="0" xfId="0" applyAlignment="1">
      <alignment horizontal="left"/>
    </xf>
    <xf numFmtId="49" fontId="0" fillId="0" borderId="0" xfId="0" applyNumberFormat="1" applyAlignment="1">
      <alignment horizontal="left"/>
    </xf>
    <xf numFmtId="0" fontId="5" fillId="0" borderId="0" xfId="0" applyFont="1" applyAlignment="1">
      <alignment horizontal="left" vertical="center"/>
    </xf>
    <xf numFmtId="0" fontId="5" fillId="0" borderId="5" xfId="0" applyFont="1" applyBorder="1" applyAlignment="1">
      <alignment horizontal="left"/>
    </xf>
    <xf numFmtId="0" fontId="0" fillId="0" borderId="6" xfId="0" applyBorder="1" applyAlignment="1">
      <alignment horizontal="left"/>
    </xf>
    <xf numFmtId="0" fontId="0" fillId="0" borderId="0" xfId="0" applyBorder="1" applyAlignment="1">
      <alignment horizontal="left" vertical="top" wrapText="1"/>
    </xf>
    <xf numFmtId="0" fontId="0" fillId="0" borderId="0" xfId="0" applyBorder="1" applyAlignment="1">
      <alignment horizontal="left"/>
    </xf>
    <xf numFmtId="0" fontId="0" fillId="0" borderId="0" xfId="0" applyBorder="1" applyAlignment="1">
      <alignment horizontal="left" vertical="top"/>
    </xf>
    <xf numFmtId="0" fontId="0" fillId="0" borderId="5" xfId="0" applyBorder="1" applyAlignment="1"/>
    <xf numFmtId="0" fontId="0" fillId="0" borderId="7" xfId="0" applyBorder="1" applyAlignment="1">
      <alignment vertical="top"/>
    </xf>
    <xf numFmtId="0" fontId="0" fillId="0" borderId="0" xfId="0" applyBorder="1" applyAlignment="1">
      <alignment vertical="top"/>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applyAlignment="1">
      <alignment horizontal="left"/>
    </xf>
    <xf numFmtId="49" fontId="5" fillId="0" borderId="0" xfId="0" applyNumberFormat="1" applyFont="1" applyAlignment="1">
      <alignment horizontal="center" vertical="center"/>
    </xf>
    <xf numFmtId="0" fontId="0" fillId="0" borderId="11" xfId="0" applyBorder="1" applyAlignment="1">
      <alignment horizontal="left"/>
    </xf>
    <xf numFmtId="0" fontId="0" fillId="0" borderId="1" xfId="0" applyBorder="1" applyAlignment="1">
      <alignment horizontal="left" vertical="top" wrapText="1"/>
    </xf>
    <xf numFmtId="0" fontId="0" fillId="0" borderId="1" xfId="0" applyBorder="1" applyAlignment="1">
      <alignment horizontal="left"/>
    </xf>
    <xf numFmtId="0" fontId="0" fillId="0" borderId="1" xfId="0" applyBorder="1" applyAlignment="1">
      <alignment horizontal="left" vertical="top"/>
    </xf>
    <xf numFmtId="0" fontId="0" fillId="0" borderId="12" xfId="0" applyBorder="1" applyAlignment="1"/>
    <xf numFmtId="0" fontId="0" fillId="0" borderId="0" xfId="0" applyBorder="1" applyAlignment="1"/>
    <xf numFmtId="0" fontId="0" fillId="0" borderId="7" xfId="0" applyBorder="1" applyAlignment="1"/>
    <xf numFmtId="0" fontId="0" fillId="0" borderId="1" xfId="0" applyBorder="1" applyAlignment="1"/>
    <xf numFmtId="0" fontId="0" fillId="0" borderId="7" xfId="0" applyBorder="1" applyAlignment="1">
      <alignment horizontal="left"/>
    </xf>
    <xf numFmtId="0" fontId="0" fillId="0" borderId="7"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6" xfId="0" applyBorder="1" applyAlignment="1">
      <alignment horizontal="left"/>
    </xf>
    <xf numFmtId="0" fontId="0" fillId="0" borderId="16" xfId="0" applyBorder="1" applyAlignment="1">
      <alignment vertical="top" wrapText="1"/>
    </xf>
    <xf numFmtId="0" fontId="0" fillId="0" borderId="1" xfId="0" applyBorder="1" applyAlignment="1">
      <alignment vertical="top" wrapText="1"/>
    </xf>
    <xf numFmtId="0" fontId="0" fillId="0" borderId="12" xfId="0" applyBorder="1" applyAlignment="1">
      <alignment vertical="top" wrapText="1"/>
    </xf>
    <xf numFmtId="0" fontId="6" fillId="0" borderId="0" xfId="0" applyFont="1"/>
    <xf numFmtId="0" fontId="6" fillId="0" borderId="0" xfId="0" applyFont="1" applyAlignment="1">
      <alignment vertical="center"/>
    </xf>
    <xf numFmtId="0" fontId="7" fillId="0" borderId="0" xfId="0" applyFont="1"/>
    <xf numFmtId="0" fontId="8" fillId="0" borderId="17" xfId="0" applyFont="1" applyBorder="1" applyAlignment="1">
      <alignment horizontal="center" vertical="center"/>
    </xf>
    <xf numFmtId="0" fontId="8" fillId="2" borderId="17" xfId="0" applyFont="1" applyFill="1" applyBorder="1" applyAlignment="1">
      <alignment horizontal="center" vertical="center"/>
    </xf>
    <xf numFmtId="0" fontId="8" fillId="0" borderId="17" xfId="0" applyFont="1" applyFill="1" applyBorder="1" applyAlignment="1">
      <alignment vertical="center" shrinkToFit="1"/>
    </xf>
    <xf numFmtId="0" fontId="8" fillId="2" borderId="17" xfId="0" applyFont="1" applyFill="1" applyBorder="1" applyAlignment="1">
      <alignment vertical="center" shrinkToFit="1"/>
    </xf>
    <xf numFmtId="0" fontId="8" fillId="2" borderId="17"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wrapText="1"/>
    </xf>
    <xf numFmtId="0" fontId="8" fillId="0" borderId="19" xfId="0" applyFont="1" applyFill="1" applyBorder="1" applyAlignment="1">
      <alignment vertical="center" wrapText="1"/>
    </xf>
    <xf numFmtId="0" fontId="9" fillId="0" borderId="18" xfId="0" applyFont="1" applyFill="1" applyBorder="1" applyAlignment="1">
      <alignment vertical="center" wrapText="1" shrinkToFit="1"/>
    </xf>
    <xf numFmtId="0" fontId="9" fillId="0" borderId="18" xfId="0" applyFont="1" applyFill="1" applyBorder="1" applyAlignment="1">
      <alignment vertical="center" wrapText="1"/>
    </xf>
    <xf numFmtId="0" fontId="10" fillId="0" borderId="18" xfId="0" applyFont="1" applyFill="1" applyBorder="1" applyAlignment="1">
      <alignment vertical="center" wrapText="1"/>
    </xf>
    <xf numFmtId="0" fontId="8" fillId="0" borderId="6" xfId="0" applyFont="1" applyFill="1" applyBorder="1" applyAlignment="1">
      <alignment horizontal="center" vertical="center" shrinkToFit="1"/>
    </xf>
    <xf numFmtId="0" fontId="8" fillId="2" borderId="6" xfId="0" applyFont="1" applyFill="1" applyBorder="1" applyAlignment="1">
      <alignment horizontal="left" vertical="center" wrapText="1"/>
    </xf>
    <xf numFmtId="0" fontId="8" fillId="2" borderId="20" xfId="0" applyFont="1" applyFill="1" applyBorder="1" applyAlignment="1">
      <alignment vertical="top"/>
    </xf>
    <xf numFmtId="0" fontId="8" fillId="2" borderId="21" xfId="0" applyFont="1" applyFill="1" applyBorder="1" applyAlignment="1">
      <alignment vertical="top"/>
    </xf>
    <xf numFmtId="0" fontId="8" fillId="2" borderId="20" xfId="0" applyFont="1" applyFill="1" applyBorder="1" applyAlignment="1">
      <alignment horizontal="left" vertical="top"/>
    </xf>
    <xf numFmtId="0" fontId="8" fillId="2" borderId="22" xfId="0" applyFont="1" applyFill="1" applyBorder="1" applyAlignment="1">
      <alignment horizontal="left" vertical="top"/>
    </xf>
    <xf numFmtId="0" fontId="8" fillId="2" borderId="21" xfId="0" applyFont="1" applyFill="1" applyBorder="1" applyAlignment="1">
      <alignment horizontal="left" vertical="top"/>
    </xf>
    <xf numFmtId="0" fontId="8" fillId="0" borderId="0" xfId="0" applyFont="1" applyFill="1" applyBorder="1" applyAlignment="1">
      <alignment horizontal="left" vertical="center"/>
    </xf>
    <xf numFmtId="0" fontId="8" fillId="0" borderId="5" xfId="0" applyFont="1" applyFill="1" applyBorder="1" applyAlignment="1">
      <alignment horizontal="left" vertical="center"/>
    </xf>
    <xf numFmtId="0" fontId="8" fillId="0" borderId="21" xfId="0" applyFont="1" applyFill="1" applyBorder="1" applyAlignment="1">
      <alignment horizontal="left" vertical="center"/>
    </xf>
    <xf numFmtId="0" fontId="8" fillId="0" borderId="20" xfId="0" applyFont="1" applyFill="1" applyBorder="1" applyAlignment="1">
      <alignment vertical="center" wrapText="1"/>
    </xf>
    <xf numFmtId="0" fontId="8" fillId="0" borderId="10" xfId="0" applyFont="1" applyFill="1" applyBorder="1" applyAlignment="1">
      <alignment horizontal="center" vertical="center" shrinkToFit="1"/>
    </xf>
    <xf numFmtId="41" fontId="8" fillId="2" borderId="10" xfId="1" applyFont="1" applyFill="1" applyBorder="1" applyAlignment="1">
      <alignment vertical="center" wrapText="1"/>
    </xf>
    <xf numFmtId="0" fontId="8" fillId="2" borderId="7" xfId="0" applyFont="1" applyFill="1" applyBorder="1" applyAlignment="1">
      <alignment vertical="top"/>
    </xf>
    <xf numFmtId="0" fontId="8" fillId="2" borderId="5" xfId="0" applyFont="1" applyFill="1" applyBorder="1" applyAlignment="1">
      <alignment vertical="top"/>
    </xf>
    <xf numFmtId="0" fontId="8" fillId="2" borderId="7" xfId="0" applyFont="1" applyFill="1" applyBorder="1" applyAlignment="1">
      <alignment horizontal="left" vertical="top"/>
    </xf>
    <xf numFmtId="0" fontId="8" fillId="2" borderId="0" xfId="0" applyFont="1" applyFill="1" applyBorder="1" applyAlignment="1">
      <alignment horizontal="left" vertical="top"/>
    </xf>
    <xf numFmtId="0" fontId="8" fillId="2" borderId="5" xfId="0" applyFont="1" applyFill="1" applyBorder="1" applyAlignment="1">
      <alignment horizontal="left" vertical="top"/>
    </xf>
    <xf numFmtId="0" fontId="0" fillId="0" borderId="5" xfId="0" applyBorder="1" applyAlignment="1">
      <alignment horizontal="left" vertical="center"/>
    </xf>
    <xf numFmtId="0" fontId="6" fillId="0" borderId="5" xfId="0" applyFont="1" applyBorder="1" applyAlignment="1">
      <alignment vertical="center"/>
    </xf>
    <xf numFmtId="0" fontId="8" fillId="0" borderId="16" xfId="0" applyFont="1" applyFill="1" applyBorder="1" applyAlignment="1">
      <alignment vertical="center" wrapText="1"/>
    </xf>
    <xf numFmtId="0" fontId="8" fillId="0" borderId="11" xfId="0" applyFont="1" applyFill="1" applyBorder="1" applyAlignment="1">
      <alignment horizontal="center" vertical="center" shrinkToFit="1"/>
    </xf>
    <xf numFmtId="176" fontId="8" fillId="2" borderId="11" xfId="0" applyNumberFormat="1" applyFont="1" applyFill="1" applyBorder="1" applyAlignment="1">
      <alignment vertical="center" wrapText="1"/>
    </xf>
    <xf numFmtId="0" fontId="8" fillId="2" borderId="16" xfId="0" applyFont="1" applyFill="1" applyBorder="1" applyAlignment="1">
      <alignment vertical="center"/>
    </xf>
    <xf numFmtId="0" fontId="8" fillId="2" borderId="12" xfId="0" applyFont="1" applyFill="1" applyBorder="1" applyAlignment="1">
      <alignment vertical="center"/>
    </xf>
    <xf numFmtId="0" fontId="8" fillId="2" borderId="16" xfId="0" applyFont="1" applyFill="1" applyBorder="1" applyAlignment="1">
      <alignment horizontal="left"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8" fillId="0" borderId="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176" fontId="8" fillId="2" borderId="10" xfId="0" applyNumberFormat="1" applyFont="1" applyFill="1" applyBorder="1" applyAlignment="1">
      <alignment horizontal="left" vertical="center" wrapText="1"/>
    </xf>
    <xf numFmtId="0" fontId="8" fillId="2" borderId="6" xfId="0" applyFont="1" applyFill="1" applyBorder="1" applyAlignment="1">
      <alignment vertical="center"/>
    </xf>
    <xf numFmtId="0" fontId="8" fillId="0" borderId="6" xfId="0" applyFont="1" applyFill="1" applyBorder="1" applyAlignment="1">
      <alignment vertical="center"/>
    </xf>
    <xf numFmtId="0" fontId="8" fillId="0" borderId="10" xfId="0" applyFont="1" applyFill="1" applyBorder="1" applyAlignment="1">
      <alignment vertical="center"/>
    </xf>
    <xf numFmtId="0" fontId="9" fillId="0" borderId="10" xfId="0" applyFont="1" applyFill="1" applyBorder="1" applyAlignment="1">
      <alignment horizontal="left" vertical="center" wrapText="1"/>
    </xf>
    <xf numFmtId="0" fontId="8" fillId="2" borderId="10" xfId="0" applyFont="1" applyFill="1" applyBorder="1" applyAlignment="1">
      <alignment vertical="center"/>
    </xf>
    <xf numFmtId="0" fontId="6" fillId="0" borderId="10" xfId="0" applyFont="1" applyBorder="1" applyAlignment="1">
      <alignment vertical="center"/>
    </xf>
    <xf numFmtId="0" fontId="8" fillId="0" borderId="7" xfId="0" applyFont="1" applyFill="1" applyBorder="1" applyAlignment="1">
      <alignment horizontal="left" vertical="center"/>
    </xf>
    <xf numFmtId="0" fontId="8" fillId="0" borderId="10"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10" xfId="0" applyFont="1" applyFill="1" applyBorder="1" applyAlignment="1">
      <alignment horizontal="left" vertical="center"/>
    </xf>
    <xf numFmtId="0" fontId="8" fillId="0" borderId="7" xfId="0" applyFont="1" applyFill="1" applyBorder="1" applyAlignment="1">
      <alignment vertical="center"/>
    </xf>
    <xf numFmtId="0" fontId="8" fillId="0" borderId="0" xfId="0" applyFont="1" applyFill="1" applyBorder="1" applyAlignment="1">
      <alignment vertical="center"/>
    </xf>
    <xf numFmtId="0" fontId="8" fillId="2" borderId="10" xfId="0" applyFont="1" applyFill="1" applyBorder="1" applyAlignment="1">
      <alignment horizontal="left" vertical="center" wrapText="1"/>
    </xf>
    <xf numFmtId="9" fontId="8" fillId="0" borderId="10" xfId="0" applyNumberFormat="1" applyFont="1" applyFill="1" applyBorder="1" applyAlignment="1">
      <alignment horizontal="center" vertical="center" wrapText="1"/>
    </xf>
    <xf numFmtId="0" fontId="8" fillId="0" borderId="16" xfId="0" applyFont="1" applyFill="1" applyBorder="1" applyAlignment="1">
      <alignment vertical="center"/>
    </xf>
    <xf numFmtId="0" fontId="6" fillId="0" borderId="1" xfId="0" applyFont="1" applyFill="1" applyBorder="1" applyAlignment="1">
      <alignment vertical="center"/>
    </xf>
    <xf numFmtId="0" fontId="6" fillId="0" borderId="11" xfId="0" applyFont="1" applyFill="1" applyBorder="1" applyAlignment="1">
      <alignment vertical="center"/>
    </xf>
    <xf numFmtId="0" fontId="8" fillId="2" borderId="11" xfId="0" applyFont="1" applyFill="1" applyBorder="1" applyAlignment="1">
      <alignment horizontal="left" vertical="center" wrapText="1"/>
    </xf>
    <xf numFmtId="0" fontId="8" fillId="2" borderId="11" xfId="0" applyFont="1" applyFill="1" applyBorder="1" applyAlignment="1">
      <alignment horizontal="left" vertical="center"/>
    </xf>
    <xf numFmtId="0" fontId="8" fillId="2" borderId="11" xfId="0" applyFont="1" applyFill="1" applyBorder="1" applyAlignment="1">
      <alignment vertical="center"/>
    </xf>
    <xf numFmtId="0" fontId="8" fillId="0" borderId="11" xfId="0" applyFont="1" applyFill="1" applyBorder="1" applyAlignment="1">
      <alignment vertical="center"/>
    </xf>
    <xf numFmtId="0" fontId="8" fillId="0" borderId="17" xfId="0" applyFont="1" applyBorder="1" applyAlignment="1">
      <alignment horizontal="center" vertical="center" wrapText="1"/>
    </xf>
    <xf numFmtId="41" fontId="8" fillId="0" borderId="18" xfId="1" applyFont="1" applyFill="1" applyBorder="1" applyAlignment="1">
      <alignment vertical="center"/>
    </xf>
    <xf numFmtId="41" fontId="8" fillId="0" borderId="17" xfId="1" applyFont="1" applyFill="1" applyBorder="1" applyAlignment="1">
      <alignment vertical="center"/>
    </xf>
    <xf numFmtId="41" fontId="8" fillId="2" borderId="17" xfId="1" applyFont="1" applyFill="1" applyBorder="1" applyAlignment="1">
      <alignment vertical="center"/>
    </xf>
    <xf numFmtId="0" fontId="8" fillId="2" borderId="23" xfId="0" applyFont="1" applyFill="1" applyBorder="1" applyAlignment="1">
      <alignment vertical="center"/>
    </xf>
    <xf numFmtId="0" fontId="8" fillId="0" borderId="23" xfId="0" applyFont="1" applyFill="1" applyBorder="1" applyAlignment="1">
      <alignment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3" xfId="0" applyFont="1" applyFill="1" applyBorder="1" applyAlignment="1">
      <alignment horizontal="center" vertical="center"/>
    </xf>
    <xf numFmtId="0" fontId="12" fillId="0" borderId="0" xfId="0" applyFont="1"/>
    <xf numFmtId="41" fontId="12" fillId="0" borderId="0" xfId="1" applyFont="1" applyAlignment="1">
      <alignment horizontal="right"/>
    </xf>
    <xf numFmtId="0" fontId="12" fillId="0" borderId="0" xfId="0" applyFont="1" applyAlignment="1">
      <alignment vertical="center"/>
    </xf>
    <xf numFmtId="0" fontId="12" fillId="0" borderId="0" xfId="0" applyFont="1" applyAlignment="1"/>
    <xf numFmtId="0" fontId="13" fillId="0" borderId="0" xfId="0" applyFont="1" applyAlignment="1">
      <alignment vertical="center"/>
    </xf>
    <xf numFmtId="0" fontId="14" fillId="0" borderId="17" xfId="0" applyFont="1" applyBorder="1" applyAlignment="1">
      <alignment horizontal="center" vertical="center"/>
    </xf>
    <xf numFmtId="0" fontId="13" fillId="0" borderId="0" xfId="0" applyFont="1" applyFill="1" applyAlignment="1"/>
    <xf numFmtId="0" fontId="14" fillId="0" borderId="0" xfId="0" applyFont="1" applyFill="1" applyBorder="1" applyAlignment="1">
      <alignment horizontal="center"/>
    </xf>
    <xf numFmtId="0" fontId="14" fillId="0" borderId="17" xfId="0" applyFont="1" applyFill="1" applyBorder="1" applyAlignment="1">
      <alignment vertical="center" shrinkToFit="1"/>
    </xf>
    <xf numFmtId="0" fontId="14" fillId="0" borderId="0" xfId="0" applyFont="1" applyFill="1" applyBorder="1" applyAlignment="1">
      <alignment shrinkToFit="1"/>
    </xf>
    <xf numFmtId="0" fontId="14" fillId="0" borderId="0" xfId="0" applyFont="1" applyFill="1" applyBorder="1" applyAlignment="1"/>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0"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20" xfId="0" applyFont="1" applyFill="1" applyBorder="1" applyAlignment="1">
      <alignment horizontal="left" vertical="center" wrapText="1" indent="1" shrinkToFit="1"/>
    </xf>
    <xf numFmtId="0" fontId="14" fillId="0" borderId="21" xfId="0" applyFont="1" applyFill="1" applyBorder="1" applyAlignment="1">
      <alignment horizontal="left" vertical="center" wrapText="1" indent="1" shrinkToFit="1"/>
    </xf>
    <xf numFmtId="0" fontId="14" fillId="0" borderId="17"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20" xfId="0" applyFont="1" applyFill="1" applyBorder="1" applyAlignment="1">
      <alignment horizontal="center" vertical="center" wrapText="1"/>
    </xf>
    <xf numFmtId="0" fontId="0" fillId="0" borderId="22" xfId="0" applyBorder="1" applyAlignment="1">
      <alignment horizontal="center" vertical="center" wrapText="1"/>
    </xf>
    <xf numFmtId="0" fontId="14" fillId="0" borderId="0" xfId="0" applyFont="1" applyFill="1" applyBorder="1" applyAlignment="1">
      <alignment wrapText="1"/>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16"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7" xfId="0" applyFont="1" applyFill="1" applyBorder="1" applyAlignment="1">
      <alignment horizontal="left" vertical="center" wrapText="1" indent="1" shrinkToFit="1"/>
    </xf>
    <xf numFmtId="0" fontId="14" fillId="0" borderId="5" xfId="0" applyFont="1" applyFill="1" applyBorder="1" applyAlignment="1">
      <alignment horizontal="left" vertical="center" wrapText="1" indent="1" shrinkToFit="1"/>
    </xf>
    <xf numFmtId="0" fontId="14" fillId="0" borderId="10" xfId="0" applyFont="1" applyFill="1" applyBorder="1" applyAlignment="1">
      <alignment horizontal="left" vertical="center" wrapText="1"/>
    </xf>
    <xf numFmtId="0" fontId="14" fillId="0" borderId="6" xfId="0" applyFont="1" applyFill="1" applyBorder="1" applyAlignment="1">
      <alignment horizontal="left" vertical="center" shrinkToFi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left" vertical="center" wrapText="1"/>
    </xf>
    <xf numFmtId="0" fontId="14" fillId="0" borderId="20" xfId="0" applyFont="1" applyFill="1" applyBorder="1" applyAlignment="1">
      <alignment vertical="center" wrapText="1"/>
    </xf>
    <xf numFmtId="0" fontId="14" fillId="0" borderId="21" xfId="0" applyFont="1" applyFill="1" applyBorder="1" applyAlignment="1">
      <alignment vertical="center" wrapText="1"/>
    </xf>
    <xf numFmtId="0" fontId="14" fillId="0" borderId="20" xfId="0" applyFont="1" applyFill="1" applyBorder="1" applyAlignment="1">
      <alignment vertical="center" shrinkToFit="1"/>
    </xf>
    <xf numFmtId="0" fontId="14" fillId="0" borderId="21" xfId="0" applyFont="1" applyFill="1" applyBorder="1" applyAlignment="1">
      <alignment vertical="center" shrinkToFit="1"/>
    </xf>
    <xf numFmtId="0" fontId="14" fillId="0" borderId="6" xfId="0" applyFont="1" applyFill="1" applyBorder="1" applyAlignment="1">
      <alignment vertical="center"/>
    </xf>
    <xf numFmtId="0" fontId="14" fillId="0" borderId="6" xfId="0" applyFont="1" applyFill="1" applyBorder="1" applyAlignment="1">
      <alignment vertical="center" wrapText="1"/>
    </xf>
    <xf numFmtId="0" fontId="14" fillId="0" borderId="16" xfId="0" applyFont="1" applyFill="1" applyBorder="1" applyAlignment="1">
      <alignment horizontal="left" vertical="center" wrapText="1" indent="1" shrinkToFit="1"/>
    </xf>
    <xf numFmtId="0" fontId="14" fillId="0" borderId="12" xfId="0" applyFont="1" applyFill="1" applyBorder="1" applyAlignment="1">
      <alignment horizontal="left" vertical="center" wrapText="1" indent="1" shrinkToFit="1"/>
    </xf>
    <xf numFmtId="0" fontId="14" fillId="0" borderId="10" xfId="0" applyFont="1" applyFill="1" applyBorder="1" applyAlignment="1">
      <alignment vertical="center" wrapText="1"/>
    </xf>
    <xf numFmtId="0" fontId="14" fillId="0" borderId="11" xfId="0" applyFont="1" applyFill="1" applyBorder="1" applyAlignment="1">
      <alignment horizontal="left" vertical="center" shrinkToFit="1"/>
    </xf>
    <xf numFmtId="0" fontId="14" fillId="0" borderId="18"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6" xfId="0" applyFont="1" applyFill="1" applyBorder="1" applyAlignment="1">
      <alignment vertical="center" shrinkToFit="1"/>
    </xf>
    <xf numFmtId="0" fontId="14" fillId="0" borderId="20" xfId="0" applyFont="1" applyFill="1" applyBorder="1" applyAlignment="1">
      <alignment horizontal="left" vertical="center" shrinkToFit="1"/>
    </xf>
    <xf numFmtId="0" fontId="14" fillId="0" borderId="21" xfId="0" applyFont="1" applyFill="1" applyBorder="1" applyAlignment="1">
      <alignment horizontal="left" vertical="center" shrinkToFit="1"/>
    </xf>
    <xf numFmtId="0" fontId="14" fillId="0" borderId="7" xfId="0" applyFont="1" applyFill="1" applyBorder="1" applyAlignment="1">
      <alignment vertical="center" wrapText="1"/>
    </xf>
    <xf numFmtId="0" fontId="14" fillId="0" borderId="5" xfId="0" applyFont="1" applyFill="1" applyBorder="1" applyAlignment="1">
      <alignment vertical="center" wrapText="1"/>
    </xf>
    <xf numFmtId="0" fontId="14" fillId="0" borderId="7" xfId="0" applyFont="1" applyFill="1" applyBorder="1" applyAlignment="1">
      <alignment vertical="center" shrinkToFit="1"/>
    </xf>
    <xf numFmtId="0" fontId="14" fillId="0" borderId="5" xfId="0" applyFont="1" applyFill="1" applyBorder="1" applyAlignment="1">
      <alignment vertical="center" shrinkToFit="1"/>
    </xf>
    <xf numFmtId="0" fontId="14" fillId="0" borderId="10" xfId="0" applyFont="1" applyFill="1" applyBorder="1" applyAlignment="1">
      <alignment vertical="center"/>
    </xf>
    <xf numFmtId="0" fontId="14" fillId="0" borderId="6" xfId="0" applyFont="1" applyFill="1" applyBorder="1" applyAlignment="1">
      <alignment horizontal="left" vertical="center"/>
    </xf>
    <xf numFmtId="0" fontId="14" fillId="0" borderId="17" xfId="0" applyFont="1" applyFill="1" applyBorder="1" applyAlignment="1">
      <alignment horizontal="left" vertical="center" shrinkToFit="1"/>
    </xf>
    <xf numFmtId="0" fontId="12" fillId="0" borderId="10" xfId="0" applyFont="1" applyFill="1" applyBorder="1" applyAlignment="1">
      <alignment vertical="center"/>
    </xf>
    <xf numFmtId="0" fontId="14" fillId="0" borderId="16"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11" xfId="0" applyFont="1" applyFill="1" applyBorder="1" applyAlignment="1">
      <alignment vertical="center" shrinkToFit="1"/>
    </xf>
    <xf numFmtId="0" fontId="14" fillId="0" borderId="16" xfId="0" applyFont="1" applyFill="1" applyBorder="1" applyAlignment="1">
      <alignment vertical="center" wrapText="1"/>
    </xf>
    <xf numFmtId="0" fontId="14" fillId="0" borderId="12" xfId="0" applyFont="1" applyFill="1" applyBorder="1" applyAlignment="1">
      <alignment vertical="center" wrapText="1"/>
    </xf>
    <xf numFmtId="0" fontId="14" fillId="0" borderId="16" xfId="0" applyFont="1" applyFill="1" applyBorder="1" applyAlignment="1">
      <alignment vertical="center" shrinkToFit="1"/>
    </xf>
    <xf numFmtId="0" fontId="14" fillId="0" borderId="12" xfId="0" applyFont="1" applyFill="1" applyBorder="1" applyAlignment="1">
      <alignment vertical="center" shrinkToFit="1"/>
    </xf>
    <xf numFmtId="0" fontId="14" fillId="0" borderId="11" xfId="0" applyFont="1" applyFill="1" applyBorder="1" applyAlignment="1">
      <alignment vertical="center"/>
    </xf>
    <xf numFmtId="0" fontId="14" fillId="0" borderId="11" xfId="0" applyFont="1" applyFill="1" applyBorder="1" applyAlignment="1">
      <alignment horizontal="left" vertical="center" wrapText="1"/>
    </xf>
    <xf numFmtId="0" fontId="14" fillId="0" borderId="10" xfId="0" applyFont="1" applyFill="1" applyBorder="1" applyAlignment="1">
      <alignment horizontal="left" vertical="center"/>
    </xf>
    <xf numFmtId="0" fontId="15" fillId="0" borderId="10" xfId="0" applyFont="1" applyFill="1" applyBorder="1" applyAlignment="1">
      <alignment vertical="center"/>
    </xf>
    <xf numFmtId="41" fontId="14" fillId="0" borderId="6" xfId="1" applyFont="1" applyFill="1" applyBorder="1" applyAlignment="1">
      <alignment horizontal="left" vertical="center" shrinkToFit="1"/>
    </xf>
    <xf numFmtId="41" fontId="14" fillId="0" borderId="6" xfId="1" applyFont="1" applyFill="1" applyBorder="1" applyAlignment="1">
      <alignment horizontal="left" vertical="center"/>
    </xf>
    <xf numFmtId="41" fontId="14" fillId="0" borderId="6" xfId="1" applyFont="1" applyFill="1" applyBorder="1" applyAlignment="1">
      <alignment horizontal="left" vertical="center" wrapText="1"/>
    </xf>
    <xf numFmtId="41" fontId="14" fillId="0" borderId="17" xfId="1" applyFont="1" applyFill="1" applyBorder="1" applyAlignment="1">
      <alignment vertical="center" shrinkToFit="1"/>
    </xf>
    <xf numFmtId="0" fontId="15" fillId="0" borderId="0" xfId="0" applyFont="1" applyFill="1" applyBorder="1" applyAlignment="1">
      <alignment wrapText="1"/>
    </xf>
    <xf numFmtId="41" fontId="12" fillId="0" borderId="0" xfId="1" applyFont="1" applyAlignment="1">
      <alignment horizontal="right" vertical="center"/>
    </xf>
    <xf numFmtId="41" fontId="14" fillId="0" borderId="10" xfId="1" applyFont="1" applyFill="1" applyBorder="1" applyAlignment="1">
      <alignment horizontal="right" vertical="center"/>
    </xf>
    <xf numFmtId="41" fontId="14" fillId="0" borderId="10" xfId="1" applyFont="1" applyFill="1" applyBorder="1" applyAlignment="1">
      <alignment horizontal="right" vertical="center" wrapText="1"/>
    </xf>
    <xf numFmtId="41" fontId="14" fillId="0" borderId="10" xfId="1" applyFont="1" applyFill="1" applyBorder="1" applyAlignment="1">
      <alignment horizontal="right" vertical="center" shrinkToFit="1"/>
    </xf>
    <xf numFmtId="41" fontId="15" fillId="0" borderId="0" xfId="1" applyFont="1" applyFill="1" applyBorder="1" applyAlignment="1">
      <alignment horizontal="right" wrapText="1"/>
    </xf>
    <xf numFmtId="0" fontId="14" fillId="0" borderId="22" xfId="0" applyFont="1" applyFill="1" applyBorder="1" applyAlignment="1">
      <alignment horizontal="center" vertical="center" wrapText="1"/>
    </xf>
    <xf numFmtId="41" fontId="14" fillId="0" borderId="0" xfId="1" applyFont="1" applyFill="1" applyBorder="1" applyAlignment="1">
      <alignment horizontal="right" vertical="center" wrapText="1"/>
    </xf>
    <xf numFmtId="41" fontId="14" fillId="0" borderId="5" xfId="1" applyFont="1" applyFill="1" applyBorder="1" applyAlignment="1">
      <alignment horizontal="right" vertical="center" wrapText="1"/>
    </xf>
    <xf numFmtId="41" fontId="14" fillId="0" borderId="0" xfId="1" applyFont="1" applyFill="1" applyBorder="1" applyAlignment="1">
      <alignment horizontal="right"/>
    </xf>
    <xf numFmtId="41" fontId="14" fillId="0" borderId="22" xfId="1" applyFont="1" applyFill="1" applyBorder="1" applyAlignment="1">
      <alignment horizontal="right" vertical="center" wrapText="1"/>
    </xf>
    <xf numFmtId="41" fontId="14" fillId="0" borderId="21" xfId="1" applyFont="1" applyFill="1" applyBorder="1" applyAlignment="1">
      <alignment horizontal="right" vertical="center" wrapText="1"/>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Fill="1" applyBorder="1" applyAlignment="1">
      <alignment horizontal="left" vertical="center"/>
    </xf>
    <xf numFmtId="0" fontId="14" fillId="0" borderId="16" xfId="0" applyFont="1" applyFill="1" applyBorder="1" applyAlignment="1">
      <alignment horizontal="center" vertical="center" wrapText="1"/>
    </xf>
    <xf numFmtId="0" fontId="14" fillId="0" borderId="1" xfId="0" applyFont="1" applyFill="1" applyBorder="1" applyAlignment="1">
      <alignment horizontal="center" vertical="center" wrapText="1"/>
    </xf>
    <xf numFmtId="9" fontId="14" fillId="0" borderId="1" xfId="0" applyNumberFormat="1" applyFont="1" applyFill="1" applyBorder="1" applyAlignment="1">
      <alignment horizontal="left" vertical="center" wrapText="1"/>
    </xf>
    <xf numFmtId="0" fontId="14" fillId="0" borderId="1" xfId="0" applyFont="1" applyFill="1" applyBorder="1" applyAlignment="1">
      <alignment vertical="center" wrapText="1"/>
    </xf>
    <xf numFmtId="0" fontId="14" fillId="0" borderId="11" xfId="0" applyFont="1" applyBorder="1" applyAlignment="1">
      <alignment horizontal="center" vertical="center" wrapText="1"/>
    </xf>
    <xf numFmtId="41" fontId="14" fillId="0" borderId="11" xfId="1" applyFont="1" applyFill="1" applyBorder="1" applyAlignment="1">
      <alignment vertical="center"/>
    </xf>
    <xf numFmtId="177" fontId="14" fillId="0" borderId="11" xfId="1" applyNumberFormat="1" applyFont="1" applyFill="1" applyBorder="1" applyAlignment="1">
      <alignment vertical="center"/>
    </xf>
    <xf numFmtId="41" fontId="14" fillId="0" borderId="17" xfId="1" applyFont="1" applyFill="1" applyBorder="1" applyAlignment="1">
      <alignment vertical="center"/>
    </xf>
    <xf numFmtId="41" fontId="14" fillId="0" borderId="0" xfId="1" applyFont="1" applyFill="1" applyBorder="1" applyAlignment="1"/>
    <xf numFmtId="178" fontId="14" fillId="0" borderId="17" xfId="1" applyNumberFormat="1" applyFont="1" applyFill="1" applyBorder="1" applyAlignment="1">
      <alignment vertical="center"/>
    </xf>
    <xf numFmtId="0" fontId="14" fillId="0" borderId="18" xfId="0" applyFont="1" applyBorder="1" applyAlignment="1">
      <alignment horizontal="center" vertical="center"/>
    </xf>
    <xf numFmtId="0" fontId="14" fillId="0" borderId="23" xfId="0" applyFont="1" applyBorder="1" applyAlignment="1">
      <alignment horizontal="center" vertical="center"/>
    </xf>
    <xf numFmtId="0" fontId="14" fillId="0" borderId="19" xfId="0" applyFont="1" applyFill="1" applyBorder="1" applyAlignment="1">
      <alignment horizontal="center" vertical="top"/>
    </xf>
    <xf numFmtId="0" fontId="14" fillId="0" borderId="23" xfId="0" applyFont="1" applyFill="1" applyBorder="1" applyAlignment="1">
      <alignment horizontal="center" vertical="top"/>
    </xf>
    <xf numFmtId="0" fontId="14" fillId="0" borderId="18" xfId="0" applyFont="1" applyFill="1" applyBorder="1" applyAlignment="1">
      <alignment horizontal="center" vertical="top"/>
    </xf>
    <xf numFmtId="0" fontId="14" fillId="2" borderId="0" xfId="0" applyFont="1" applyFill="1" applyBorder="1" applyAlignment="1"/>
    <xf numFmtId="0" fontId="14" fillId="2" borderId="18"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7" xfId="0" applyFont="1" applyFill="1" applyBorder="1" applyAlignment="1">
      <alignment horizontal="center" vertical="top"/>
    </xf>
    <xf numFmtId="0" fontId="0" fillId="0" borderId="0" xfId="0" applyAlignment="1">
      <alignment vertical="center"/>
    </xf>
    <xf numFmtId="0" fontId="16" fillId="0" borderId="0" xfId="0" applyFont="1"/>
    <xf numFmtId="0" fontId="4" fillId="0" borderId="17" xfId="0" applyFont="1" applyBorder="1" applyAlignment="1">
      <alignment horizontal="center" vertical="center"/>
    </xf>
    <xf numFmtId="0" fontId="17" fillId="0" borderId="0" xfId="0" applyFont="1" applyAlignment="1">
      <alignment horizontal="left"/>
    </xf>
    <xf numFmtId="0" fontId="0" fillId="0" borderId="0" xfId="0" applyFont="1"/>
    <xf numFmtId="0" fontId="4" fillId="0" borderId="17" xfId="0" applyFont="1" applyFill="1" applyBorder="1" applyAlignment="1">
      <alignment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Fill="1" applyBorder="1" applyAlignment="1">
      <alignment vertical="center" wrapText="1"/>
    </xf>
    <xf numFmtId="0" fontId="4" fillId="0" borderId="6" xfId="0" applyFont="1" applyFill="1" applyBorder="1" applyAlignment="1">
      <alignment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Fill="1" applyBorder="1" applyAlignment="1">
      <alignment vertical="center" wrapText="1"/>
    </xf>
    <xf numFmtId="0" fontId="4" fillId="0" borderId="10" xfId="0" applyFont="1" applyFill="1" applyBorder="1" applyAlignment="1">
      <alignment vertical="center" shrinkToFit="1"/>
    </xf>
    <xf numFmtId="0" fontId="4" fillId="0" borderId="10" xfId="0" applyFont="1" applyFill="1" applyBorder="1" applyAlignment="1">
      <alignment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Fill="1" applyBorder="1" applyAlignment="1">
      <alignment vertical="center"/>
    </xf>
    <xf numFmtId="0" fontId="4" fillId="0" borderId="11" xfId="0" applyFont="1" applyBorder="1" applyAlignment="1">
      <alignment horizontal="center" vertical="center" wrapText="1"/>
    </xf>
    <xf numFmtId="41" fontId="4" fillId="0" borderId="11" xfId="1" applyFont="1" applyFill="1" applyBorder="1" applyAlignment="1">
      <alignment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Fill="1" applyBorder="1" applyAlignment="1">
      <alignment horizontal="center" vertical="top"/>
    </xf>
    <xf numFmtId="0" fontId="4" fillId="0" borderId="19" xfId="0" applyFont="1" applyFill="1" applyBorder="1" applyAlignment="1">
      <alignment horizontal="center" vertical="top"/>
    </xf>
    <xf numFmtId="0" fontId="4" fillId="0" borderId="23" xfId="0" applyFont="1" applyFill="1" applyBorder="1" applyAlignment="1">
      <alignment horizontal="center" vertical="top"/>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365760</xdr:colOff>
      <xdr:row>22</xdr:row>
      <xdr:rowOff>147320</xdr:rowOff>
    </xdr:from>
    <xdr:to xmlns:xdr="http://schemas.openxmlformats.org/drawingml/2006/spreadsheetDrawing">
      <xdr:col>9</xdr:col>
      <xdr:colOff>306705</xdr:colOff>
      <xdr:row>48</xdr:row>
      <xdr:rowOff>10795</xdr:rowOff>
    </xdr:to>
    <xdr:sp macro="" textlink="">
      <xdr:nvSpPr>
        <xdr:cNvPr id="3" name="角丸四角形 2"/>
        <xdr:cNvSpPr/>
      </xdr:nvSpPr>
      <xdr:spPr>
        <a:xfrm>
          <a:off x="365760" y="4071620"/>
          <a:ext cx="5721350" cy="4911725"/>
        </a:xfrm>
        <a:prstGeom prst="roundRect">
          <a:avLst>
            <a:gd name="adj" fmla="val 694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4:I49"/>
  <sheetViews>
    <sheetView view="pageBreakPreview" topLeftCell="A4" zoomScale="80" zoomScaleSheetLayoutView="80" workbookViewId="0">
      <selection activeCell="O15" sqref="O15"/>
    </sheetView>
  </sheetViews>
  <sheetFormatPr defaultRowHeight="12"/>
  <cols>
    <col min="4" max="4" width="11.85546875" customWidth="1"/>
    <col min="9" max="9" width="11.85546875" customWidth="1"/>
  </cols>
  <sheetData>
    <row r="4" spans="2:9" ht="12" customHeight="1">
      <c r="B4" s="2" t="s">
        <v>216</v>
      </c>
      <c r="C4" s="19"/>
      <c r="D4" s="19"/>
      <c r="E4" s="19"/>
      <c r="F4" s="19"/>
      <c r="G4" s="19"/>
      <c r="H4" s="19"/>
      <c r="I4" s="36"/>
    </row>
    <row r="5" spans="2:9">
      <c r="B5" s="3"/>
      <c r="C5" s="20"/>
      <c r="D5" s="20"/>
      <c r="E5" s="20"/>
      <c r="F5" s="20"/>
      <c r="G5" s="20"/>
      <c r="H5" s="20"/>
      <c r="I5" s="37"/>
    </row>
    <row r="6" spans="2:9">
      <c r="B6" s="3"/>
      <c r="C6" s="20"/>
      <c r="D6" s="20"/>
      <c r="E6" s="20"/>
      <c r="F6" s="20"/>
      <c r="G6" s="20"/>
      <c r="H6" s="20"/>
      <c r="I6" s="37"/>
    </row>
    <row r="7" spans="2:9">
      <c r="B7" s="3"/>
      <c r="C7" s="20"/>
      <c r="D7" s="20"/>
      <c r="E7" s="20"/>
      <c r="F7" s="20"/>
      <c r="G7" s="20"/>
      <c r="H7" s="20"/>
      <c r="I7" s="37"/>
    </row>
    <row r="8" spans="2:9">
      <c r="B8" s="3"/>
      <c r="C8" s="20"/>
      <c r="D8" s="20"/>
      <c r="E8" s="20"/>
      <c r="F8" s="20"/>
      <c r="G8" s="20"/>
      <c r="H8" s="20"/>
      <c r="I8" s="37"/>
    </row>
    <row r="9" spans="2:9">
      <c r="B9" s="4"/>
      <c r="C9" s="21"/>
      <c r="D9" s="21"/>
      <c r="E9" s="21"/>
      <c r="F9" s="21"/>
      <c r="G9" s="21"/>
      <c r="H9" s="21"/>
      <c r="I9" s="38"/>
    </row>
    <row r="13" spans="2:9">
      <c r="D13" s="23"/>
      <c r="E13" s="23"/>
      <c r="F13" s="23"/>
      <c r="G13" s="23"/>
    </row>
    <row r="14" spans="2:9">
      <c r="D14" s="23"/>
      <c r="E14" s="23"/>
      <c r="F14" s="23"/>
      <c r="G14" s="23"/>
    </row>
    <row r="18" spans="2:9" ht="21" customHeight="1">
      <c r="B18" s="5"/>
      <c r="C18" s="5"/>
      <c r="D18" s="5"/>
      <c r="E18" s="5"/>
      <c r="F18" s="5"/>
      <c r="G18" s="5"/>
      <c r="H18" s="5"/>
    </row>
    <row r="19" spans="2:9" ht="21" customHeight="1">
      <c r="B19" s="5" t="s">
        <v>121</v>
      </c>
      <c r="C19" s="5"/>
      <c r="D19" s="5"/>
      <c r="E19" s="5"/>
      <c r="F19" s="5"/>
      <c r="G19" s="5"/>
      <c r="H19" s="5"/>
      <c r="I19">
        <v>1</v>
      </c>
    </row>
    <row r="20" spans="2:9" ht="21" customHeight="1">
      <c r="B20" s="5" t="s">
        <v>78</v>
      </c>
      <c r="C20" s="5"/>
      <c r="D20" s="5"/>
      <c r="E20" s="5"/>
      <c r="F20" s="5"/>
      <c r="G20" s="5"/>
      <c r="H20" s="5"/>
      <c r="I20">
        <v>2</v>
      </c>
    </row>
    <row r="21" spans="2:9" ht="21" customHeight="1">
      <c r="B21" s="5" t="s">
        <v>120</v>
      </c>
      <c r="C21" s="5"/>
      <c r="D21" s="5"/>
      <c r="E21" s="5"/>
      <c r="F21" s="5"/>
      <c r="G21" s="5"/>
      <c r="H21" s="5"/>
      <c r="I21">
        <v>3</v>
      </c>
    </row>
    <row r="22" spans="2:9" ht="21" customHeight="1"/>
    <row r="23" spans="2:9" ht="21" customHeight="1">
      <c r="B23" s="5"/>
      <c r="C23" s="5"/>
      <c r="D23" s="5"/>
      <c r="E23" s="5"/>
      <c r="F23" s="5"/>
      <c r="G23" s="5"/>
      <c r="H23" s="5"/>
    </row>
    <row r="24" spans="2:9" ht="21" customHeight="1"/>
    <row r="25" spans="2:9" ht="21" customHeight="1">
      <c r="B25" s="6" t="s">
        <v>132</v>
      </c>
    </row>
    <row r="26" spans="2:9" ht="21" customHeight="1"/>
    <row r="27" spans="2:9" ht="21" customHeight="1">
      <c r="B27" s="7" t="s">
        <v>133</v>
      </c>
      <c r="C27" s="7"/>
      <c r="D27" s="7"/>
      <c r="E27" s="7"/>
      <c r="F27" s="7"/>
      <c r="G27" s="7"/>
      <c r="H27" s="7"/>
      <c r="I27" s="7"/>
    </row>
    <row r="28" spans="2:9" ht="21" customHeight="1">
      <c r="B28" s="8"/>
      <c r="C28" s="8"/>
      <c r="D28" s="8"/>
      <c r="E28" s="8"/>
      <c r="F28" s="8"/>
      <c r="G28" s="8"/>
      <c r="H28" s="8"/>
      <c r="I28" s="8"/>
    </row>
    <row r="29" spans="2:9" ht="21" customHeight="1">
      <c r="B29" s="9" t="s">
        <v>98</v>
      </c>
      <c r="C29" s="9"/>
      <c r="D29" s="9"/>
      <c r="E29" s="9"/>
      <c r="F29" s="9"/>
      <c r="G29" s="9"/>
      <c r="H29" s="9"/>
      <c r="I29" s="9"/>
    </row>
    <row r="30" spans="2:9" ht="21" customHeight="1">
      <c r="B30" s="8"/>
      <c r="C30" s="8"/>
      <c r="D30" s="8"/>
      <c r="E30" s="8"/>
      <c r="F30" s="8"/>
      <c r="G30" s="8"/>
      <c r="H30" s="8"/>
      <c r="I30" s="8"/>
    </row>
    <row r="31" spans="2:9" ht="21" customHeight="1">
      <c r="B31" s="9" t="s">
        <v>135</v>
      </c>
      <c r="C31" s="9"/>
      <c r="D31" s="9"/>
      <c r="E31" s="9"/>
      <c r="F31" s="9"/>
      <c r="G31" s="9"/>
      <c r="H31" s="9"/>
      <c r="I31" s="9"/>
    </row>
    <row r="32" spans="2:9">
      <c r="B32" s="8"/>
      <c r="C32" s="8"/>
      <c r="D32" s="8"/>
      <c r="E32" s="8"/>
      <c r="F32" s="8"/>
      <c r="G32" s="8"/>
      <c r="H32" s="8"/>
      <c r="I32" s="8"/>
    </row>
    <row r="33" spans="1:9">
      <c r="B33" s="9" t="s">
        <v>15</v>
      </c>
      <c r="C33" s="9"/>
      <c r="D33" s="9"/>
      <c r="E33" s="9"/>
      <c r="F33" s="9"/>
      <c r="G33" s="9"/>
      <c r="H33" s="9"/>
      <c r="I33" s="9"/>
    </row>
    <row r="34" spans="1:9">
      <c r="B34" s="8"/>
      <c r="C34" s="8"/>
      <c r="D34" s="8"/>
      <c r="E34" s="8"/>
      <c r="F34" s="8"/>
      <c r="G34" s="8"/>
      <c r="H34" s="8"/>
      <c r="I34" s="8"/>
    </row>
    <row r="35" spans="1:9">
      <c r="B35" s="9" t="s">
        <v>136</v>
      </c>
      <c r="C35" s="9"/>
      <c r="D35" s="9"/>
      <c r="E35" s="9"/>
      <c r="F35" s="9"/>
      <c r="G35" s="9"/>
      <c r="H35" s="9"/>
      <c r="I35" s="9"/>
    </row>
    <row r="38" spans="1:9" ht="13.5">
      <c r="B38" s="10" t="s">
        <v>134</v>
      </c>
      <c r="C38" s="10"/>
      <c r="D38" s="10"/>
      <c r="E38" s="10"/>
      <c r="F38" s="10"/>
      <c r="G38" s="10"/>
      <c r="H38" s="10"/>
      <c r="I38" s="10"/>
    </row>
    <row r="39" spans="1:9" ht="13.5">
      <c r="B39" s="7" t="s">
        <v>131</v>
      </c>
      <c r="C39" s="7"/>
      <c r="D39" s="7"/>
      <c r="E39" s="7"/>
      <c r="F39" s="7"/>
      <c r="G39" s="7"/>
      <c r="H39" s="7"/>
      <c r="I39" s="7"/>
    </row>
    <row r="40" spans="1:9" ht="13.5">
      <c r="B40" s="11" t="s">
        <v>45</v>
      </c>
      <c r="C40" s="11"/>
      <c r="D40" s="11"/>
      <c r="E40" s="11"/>
      <c r="F40" s="11"/>
      <c r="G40" s="11"/>
      <c r="H40" s="11"/>
      <c r="I40" s="11"/>
    </row>
    <row r="41" spans="1:9">
      <c r="A41" s="1"/>
      <c r="B41" s="12" t="s">
        <v>122</v>
      </c>
      <c r="C41" s="22"/>
      <c r="D41" s="24"/>
      <c r="E41" s="12" t="s">
        <v>8</v>
      </c>
      <c r="F41" s="24"/>
      <c r="G41" s="32" t="s">
        <v>123</v>
      </c>
      <c r="H41" s="32"/>
      <c r="I41" s="39"/>
    </row>
    <row r="42" spans="1:9">
      <c r="A42" s="1"/>
      <c r="B42" s="13" t="s">
        <v>124</v>
      </c>
      <c r="C42" s="13"/>
      <c r="D42" s="25"/>
      <c r="E42" s="29" t="s">
        <v>130</v>
      </c>
      <c r="F42" s="31"/>
      <c r="G42" s="33" t="s">
        <v>95</v>
      </c>
      <c r="H42" s="33"/>
      <c r="I42" s="40"/>
    </row>
    <row r="43" spans="1:9">
      <c r="A43" s="1"/>
      <c r="B43" s="14" t="s">
        <v>127</v>
      </c>
      <c r="C43" s="14"/>
      <c r="D43" s="26"/>
      <c r="E43" s="29"/>
      <c r="F43" s="31"/>
      <c r="G43" s="34"/>
      <c r="H43" s="34"/>
      <c r="I43" s="41"/>
    </row>
    <row r="44" spans="1:9">
      <c r="A44" s="1"/>
      <c r="B44" s="15" t="s">
        <v>128</v>
      </c>
      <c r="C44" s="15"/>
      <c r="D44" s="27"/>
      <c r="E44" s="29"/>
      <c r="F44" s="31"/>
      <c r="G44" s="34"/>
      <c r="H44" s="34"/>
      <c r="I44" s="41"/>
    </row>
    <row r="45" spans="1:9">
      <c r="A45" s="1"/>
      <c r="B45" s="16"/>
      <c r="C45" s="16"/>
      <c r="D45" s="28"/>
      <c r="E45" s="16"/>
      <c r="F45" s="28"/>
      <c r="G45" s="35"/>
      <c r="H45" s="35"/>
      <c r="I45" s="42"/>
    </row>
    <row r="46" spans="1:9">
      <c r="B46" s="17"/>
      <c r="C46" s="17"/>
      <c r="D46" s="17"/>
      <c r="E46" s="30"/>
      <c r="F46" s="30"/>
      <c r="G46" s="30"/>
      <c r="H46" s="30"/>
      <c r="I46" s="30"/>
    </row>
    <row r="47" spans="1:9">
      <c r="B47" s="18"/>
      <c r="C47" s="18"/>
      <c r="D47" s="18"/>
      <c r="E47" s="29"/>
      <c r="F47" s="29"/>
      <c r="G47" s="29"/>
      <c r="H47" s="29"/>
      <c r="I47" s="29"/>
    </row>
    <row r="48" spans="1:9">
      <c r="B48" s="18"/>
      <c r="C48" s="18"/>
      <c r="D48" s="18"/>
      <c r="E48" s="29"/>
      <c r="F48" s="29"/>
      <c r="G48" s="29"/>
      <c r="H48" s="29"/>
      <c r="I48" s="29"/>
    </row>
    <row r="49" spans="2:9">
      <c r="B49" s="18"/>
      <c r="C49" s="18"/>
      <c r="D49" s="18"/>
      <c r="E49" s="29"/>
      <c r="F49" s="29"/>
      <c r="G49" s="29"/>
      <c r="H49" s="29"/>
      <c r="I49" s="29"/>
    </row>
    <row r="94" ht="12" customHeight="1"/>
  </sheetData>
  <mergeCells count="25">
    <mergeCell ref="B18:H18"/>
    <mergeCell ref="B19:H19"/>
    <mergeCell ref="B21:H21"/>
    <mergeCell ref="B23:H23"/>
    <mergeCell ref="B27:I27"/>
    <mergeCell ref="B28:I28"/>
    <mergeCell ref="B29:I29"/>
    <mergeCell ref="B30:I30"/>
    <mergeCell ref="B31:I31"/>
    <mergeCell ref="B32:I32"/>
    <mergeCell ref="B33:I33"/>
    <mergeCell ref="B34:I34"/>
    <mergeCell ref="B35:I35"/>
    <mergeCell ref="B38:I38"/>
    <mergeCell ref="B39:I39"/>
    <mergeCell ref="B40:I40"/>
    <mergeCell ref="B41:D41"/>
    <mergeCell ref="E41:F41"/>
    <mergeCell ref="G41:I41"/>
    <mergeCell ref="B42:D42"/>
    <mergeCell ref="B43:D43"/>
    <mergeCell ref="B44:D44"/>
    <mergeCell ref="B4:I9"/>
    <mergeCell ref="D13:G14"/>
    <mergeCell ref="G42:I45"/>
  </mergeCells>
  <phoneticPr fontId="1"/>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5"/>
  <sheetViews>
    <sheetView topLeftCell="A13" zoomScale="84" zoomScaleNormal="84" zoomScaleSheetLayoutView="85" workbookViewId="0">
      <selection activeCell="R25" sqref="R25"/>
    </sheetView>
  </sheetViews>
  <sheetFormatPr defaultRowHeight="12"/>
  <cols>
    <col min="1" max="2" width="8" style="43" customWidth="1"/>
    <col min="3" max="3" width="41.7109375" style="43" customWidth="1"/>
    <col min="4" max="4" width="15" style="43" customWidth="1"/>
    <col min="5" max="5" width="33.140625" style="44" customWidth="1"/>
    <col min="6" max="6" width="10.5703125" style="44" customWidth="1"/>
    <col min="7" max="7" width="22" style="44" customWidth="1"/>
    <col min="8" max="8" width="13.42578125" style="44" customWidth="1"/>
    <col min="9" max="9" width="16" style="43" customWidth="1"/>
    <col min="10" max="10" width="1.5703125" style="43" hidden="1" customWidth="1"/>
    <col min="11" max="11" width="3.28515625" style="43" customWidth="1"/>
    <col min="12" max="12" width="5.140625" style="43" customWidth="1"/>
    <col min="13" max="13" width="1.5703125" style="43" customWidth="1"/>
    <col min="14" max="14" width="2.85546875" style="43" hidden="1" customWidth="1"/>
    <col min="15" max="15" width="9.140625" style="43" customWidth="1"/>
    <col min="16" max="16" width="11.7109375" style="43" customWidth="1"/>
    <col min="17" max="16384" width="9.140625" style="43" customWidth="1"/>
  </cols>
  <sheetData>
    <row r="1" spans="1:16" ht="24" customHeight="1">
      <c r="A1" s="45" t="s">
        <v>121</v>
      </c>
      <c r="F1" s="76"/>
    </row>
    <row r="2" spans="1:16" s="44" customFormat="1" ht="28.5" customHeight="1">
      <c r="A2" s="46" t="s">
        <v>14</v>
      </c>
      <c r="B2" s="46"/>
      <c r="C2" s="46" t="s">
        <v>0</v>
      </c>
      <c r="D2" s="46" t="s">
        <v>12</v>
      </c>
      <c r="E2" s="46"/>
      <c r="F2" s="46"/>
      <c r="G2" s="46"/>
      <c r="H2" s="46"/>
      <c r="I2" s="46"/>
      <c r="J2" s="46"/>
      <c r="K2" s="46"/>
      <c r="L2" s="46"/>
      <c r="M2" s="46"/>
      <c r="N2" s="46"/>
      <c r="O2" s="113" t="s">
        <v>32</v>
      </c>
      <c r="P2" s="119" t="s">
        <v>6</v>
      </c>
    </row>
    <row r="3" spans="1:16" s="44" customFormat="1" ht="28.5" customHeight="1">
      <c r="A3" s="46" t="s">
        <v>26</v>
      </c>
      <c r="B3" s="46" t="s">
        <v>8</v>
      </c>
      <c r="C3" s="46"/>
      <c r="D3" s="46"/>
      <c r="E3" s="46"/>
      <c r="F3" s="46"/>
      <c r="G3" s="46"/>
      <c r="H3" s="46"/>
      <c r="I3" s="46"/>
      <c r="J3" s="46"/>
      <c r="K3" s="46"/>
      <c r="L3" s="46"/>
      <c r="M3" s="46"/>
      <c r="N3" s="46"/>
      <c r="O3" s="113"/>
      <c r="P3" s="120"/>
    </row>
    <row r="4" spans="1:16" s="44" customFormat="1" ht="28.5" customHeight="1">
      <c r="A4" s="46" t="s">
        <v>96</v>
      </c>
      <c r="B4" s="46">
        <v>1111</v>
      </c>
      <c r="C4" s="48" t="s">
        <v>21</v>
      </c>
      <c r="D4" s="52" t="s">
        <v>137</v>
      </c>
      <c r="E4" s="67" t="s">
        <v>207</v>
      </c>
      <c r="F4" s="77"/>
      <c r="G4" s="88"/>
      <c r="H4" s="88"/>
      <c r="I4" s="98"/>
      <c r="J4" s="102"/>
      <c r="K4" s="102"/>
      <c r="L4" s="102"/>
      <c r="M4" s="102"/>
      <c r="N4" s="106"/>
      <c r="O4" s="114">
        <v>1176</v>
      </c>
      <c r="P4" s="121" t="s">
        <v>63</v>
      </c>
    </row>
    <row r="5" spans="1:16" s="44" customFormat="1" ht="28.5" customHeight="1">
      <c r="A5" s="46" t="s">
        <v>96</v>
      </c>
      <c r="B5" s="46">
        <v>2111</v>
      </c>
      <c r="C5" s="48" t="s">
        <v>93</v>
      </c>
      <c r="D5" s="53"/>
      <c r="E5" s="67" t="s">
        <v>81</v>
      </c>
      <c r="F5" s="77"/>
      <c r="G5" s="89"/>
      <c r="H5" s="89"/>
      <c r="I5" s="64"/>
      <c r="J5" s="103"/>
      <c r="K5" s="103"/>
      <c r="L5" s="103"/>
      <c r="N5" s="107"/>
      <c r="O5" s="114">
        <v>39</v>
      </c>
      <c r="P5" s="121" t="s">
        <v>55</v>
      </c>
    </row>
    <row r="6" spans="1:16" s="44" customFormat="1" ht="28.5" customHeight="1">
      <c r="A6" s="46" t="s">
        <v>96</v>
      </c>
      <c r="B6" s="46">
        <v>1211</v>
      </c>
      <c r="C6" s="48" t="s">
        <v>20</v>
      </c>
      <c r="D6" s="52" t="s">
        <v>53</v>
      </c>
      <c r="E6" s="67" t="s">
        <v>208</v>
      </c>
      <c r="F6" s="77"/>
      <c r="G6" s="89"/>
      <c r="H6" s="89"/>
      <c r="I6" s="64"/>
      <c r="J6" s="103"/>
      <c r="K6" s="103"/>
      <c r="L6" s="103"/>
      <c r="N6" s="107"/>
      <c r="O6" s="114">
        <v>2349</v>
      </c>
      <c r="P6" s="121" t="s">
        <v>63</v>
      </c>
    </row>
    <row r="7" spans="1:16" s="44" customFormat="1" ht="28.5" customHeight="1">
      <c r="A7" s="46" t="s">
        <v>96</v>
      </c>
      <c r="B7" s="46">
        <v>2211</v>
      </c>
      <c r="C7" s="48" t="s">
        <v>119</v>
      </c>
      <c r="D7" s="53"/>
      <c r="E7" s="67" t="s">
        <v>209</v>
      </c>
      <c r="F7" s="77"/>
      <c r="G7" s="89"/>
      <c r="H7" s="89"/>
      <c r="I7" s="64"/>
      <c r="J7" s="103"/>
      <c r="K7" s="103"/>
      <c r="L7" s="103"/>
      <c r="N7" s="107"/>
      <c r="O7" s="114">
        <v>77</v>
      </c>
      <c r="P7" s="121" t="s">
        <v>55</v>
      </c>
    </row>
    <row r="8" spans="1:16" s="44" customFormat="1" ht="28.5" customHeight="1">
      <c r="A8" s="46" t="s">
        <v>96</v>
      </c>
      <c r="B8" s="46">
        <v>1321</v>
      </c>
      <c r="C8" s="48" t="s">
        <v>36</v>
      </c>
      <c r="D8" s="52" t="s">
        <v>138</v>
      </c>
      <c r="E8" s="67" t="s">
        <v>210</v>
      </c>
      <c r="F8" s="77"/>
      <c r="G8" s="88"/>
      <c r="H8" s="88"/>
      <c r="I8" s="98"/>
      <c r="J8" s="102"/>
      <c r="K8" s="102"/>
      <c r="L8" s="102"/>
      <c r="M8" s="102"/>
      <c r="N8" s="106"/>
      <c r="O8" s="114">
        <v>3727</v>
      </c>
      <c r="P8" s="121" t="s">
        <v>63</v>
      </c>
    </row>
    <row r="9" spans="1:16" s="44" customFormat="1" ht="28.5" customHeight="1">
      <c r="A9" s="46" t="s">
        <v>96</v>
      </c>
      <c r="B9" s="46">
        <v>2321</v>
      </c>
      <c r="C9" s="48" t="s">
        <v>109</v>
      </c>
      <c r="D9" s="53"/>
      <c r="E9" s="67" t="s">
        <v>194</v>
      </c>
      <c r="F9" s="77"/>
      <c r="G9" s="88"/>
      <c r="H9" s="88"/>
      <c r="I9" s="98"/>
      <c r="J9" s="102"/>
      <c r="K9" s="102"/>
      <c r="L9" s="98"/>
      <c r="M9" s="102"/>
      <c r="N9" s="106"/>
      <c r="O9" s="114">
        <v>123</v>
      </c>
      <c r="P9" s="121" t="s">
        <v>55</v>
      </c>
    </row>
    <row r="10" spans="1:16" s="44" customFormat="1" ht="28.5" customHeight="1">
      <c r="A10" s="46" t="s">
        <v>96</v>
      </c>
      <c r="B10" s="46">
        <v>2411</v>
      </c>
      <c r="C10" s="48" t="s">
        <v>50</v>
      </c>
      <c r="D10" s="54" t="s">
        <v>139</v>
      </c>
      <c r="E10" s="67" t="s">
        <v>211</v>
      </c>
      <c r="F10" s="77"/>
      <c r="G10" s="88"/>
      <c r="H10" s="88"/>
      <c r="I10" s="98"/>
      <c r="J10" s="102"/>
      <c r="K10" s="102"/>
      <c r="L10" s="98"/>
      <c r="M10" s="102"/>
      <c r="N10" s="106"/>
      <c r="O10" s="114">
        <v>268</v>
      </c>
      <c r="P10" s="121" t="s">
        <v>59</v>
      </c>
    </row>
    <row r="11" spans="1:16" s="44" customFormat="1" ht="28.5" customHeight="1">
      <c r="A11" s="46" t="s">
        <v>96</v>
      </c>
      <c r="B11" s="46">
        <v>2511</v>
      </c>
      <c r="C11" s="48" t="s">
        <v>3</v>
      </c>
      <c r="D11" s="55" t="s">
        <v>141</v>
      </c>
      <c r="E11" s="67" t="s">
        <v>4</v>
      </c>
      <c r="F11" s="77"/>
      <c r="G11" s="88"/>
      <c r="H11" s="88"/>
      <c r="I11" s="98"/>
      <c r="J11" s="102"/>
      <c r="K11" s="102"/>
      <c r="L11" s="98"/>
      <c r="M11" s="102"/>
      <c r="N11" s="106"/>
      <c r="O11" s="115">
        <v>272</v>
      </c>
      <c r="P11" s="122"/>
    </row>
    <row r="12" spans="1:16" s="44" customFormat="1" ht="28.5" customHeight="1">
      <c r="A12" s="46" t="s">
        <v>96</v>
      </c>
      <c r="B12" s="46">
        <v>2621</v>
      </c>
      <c r="C12" s="48" t="s">
        <v>9</v>
      </c>
      <c r="D12" s="55" t="s">
        <v>89</v>
      </c>
      <c r="E12" s="67" t="s">
        <v>212</v>
      </c>
      <c r="F12" s="77"/>
      <c r="G12" s="88"/>
      <c r="H12" s="88"/>
      <c r="I12" s="98"/>
      <c r="J12" s="102"/>
      <c r="K12" s="102"/>
      <c r="L12" s="98"/>
      <c r="M12" s="102"/>
      <c r="N12" s="106"/>
      <c r="O12" s="115">
        <v>287</v>
      </c>
      <c r="P12" s="122"/>
    </row>
    <row r="13" spans="1:16" s="44" customFormat="1" ht="28.5" customHeight="1">
      <c r="A13" s="46" t="s">
        <v>96</v>
      </c>
      <c r="B13" s="46">
        <v>1411</v>
      </c>
      <c r="C13" s="48" t="s">
        <v>217</v>
      </c>
      <c r="D13" s="56" t="s">
        <v>218</v>
      </c>
      <c r="E13" s="67" t="s">
        <v>219</v>
      </c>
      <c r="F13" s="77"/>
      <c r="G13" s="88"/>
      <c r="H13" s="88"/>
      <c r="I13" s="98"/>
      <c r="J13" s="102"/>
      <c r="K13" s="102"/>
      <c r="L13" s="98"/>
      <c r="M13" s="102"/>
      <c r="N13" s="106"/>
      <c r="O13" s="115">
        <v>167</v>
      </c>
      <c r="P13" s="123"/>
    </row>
    <row r="14" spans="1:16" s="44" customFormat="1" ht="28.5" customHeight="1">
      <c r="A14" s="46" t="s">
        <v>96</v>
      </c>
      <c r="B14" s="46">
        <v>6001</v>
      </c>
      <c r="C14" s="48" t="s">
        <v>205</v>
      </c>
      <c r="D14" s="57" t="s">
        <v>156</v>
      </c>
      <c r="E14" s="68"/>
      <c r="F14" s="78"/>
      <c r="G14" s="90"/>
      <c r="H14" s="95"/>
      <c r="I14" s="99" t="s">
        <v>213</v>
      </c>
      <c r="J14" s="99"/>
      <c r="K14" s="99"/>
      <c r="L14" s="105" t="s">
        <v>206</v>
      </c>
      <c r="M14" s="105"/>
      <c r="N14" s="108"/>
      <c r="O14" s="115"/>
      <c r="P14" s="122"/>
    </row>
    <row r="15" spans="1:16" s="44" customFormat="1" ht="28.5" customHeight="1">
      <c r="A15" s="47" t="s">
        <v>96</v>
      </c>
      <c r="B15" s="47">
        <v>4001</v>
      </c>
      <c r="C15" s="49" t="s">
        <v>153</v>
      </c>
      <c r="D15" s="58" t="s">
        <v>154</v>
      </c>
      <c r="E15" s="69"/>
      <c r="F15" s="79"/>
      <c r="G15" s="91"/>
      <c r="H15" s="91"/>
      <c r="I15" s="100">
        <v>200</v>
      </c>
      <c r="J15" s="104" t="s">
        <v>152</v>
      </c>
      <c r="K15" s="104"/>
      <c r="L15" s="104"/>
      <c r="M15" s="104"/>
      <c r="N15" s="109"/>
      <c r="O15" s="116">
        <f>I15</f>
        <v>200</v>
      </c>
      <c r="P15" s="122" t="s">
        <v>63</v>
      </c>
    </row>
    <row r="16" spans="1:16" s="44" customFormat="1" ht="28.5" customHeight="1">
      <c r="A16" s="47" t="s">
        <v>96</v>
      </c>
      <c r="B16" s="47">
        <v>4003</v>
      </c>
      <c r="C16" s="50" t="s">
        <v>111</v>
      </c>
      <c r="D16" s="59" t="s">
        <v>38</v>
      </c>
      <c r="E16" s="70"/>
      <c r="F16" s="80"/>
      <c r="G16" s="92" t="s">
        <v>143</v>
      </c>
      <c r="H16" s="96"/>
      <c r="I16" s="96">
        <v>100</v>
      </c>
      <c r="J16" s="101" t="s">
        <v>152</v>
      </c>
      <c r="K16" s="101"/>
      <c r="L16" s="101"/>
      <c r="M16" s="101"/>
      <c r="N16" s="110"/>
      <c r="O16" s="116">
        <f>I16</f>
        <v>100</v>
      </c>
      <c r="P16" s="122"/>
    </row>
    <row r="17" spans="1:16" s="44" customFormat="1" ht="28.5" customHeight="1">
      <c r="A17" s="47" t="s">
        <v>96</v>
      </c>
      <c r="B17" s="47">
        <v>4002</v>
      </c>
      <c r="C17" s="50" t="s">
        <v>99</v>
      </c>
      <c r="D17" s="60"/>
      <c r="E17" s="71"/>
      <c r="F17" s="81"/>
      <c r="G17" s="92" t="s">
        <v>144</v>
      </c>
      <c r="H17" s="96"/>
      <c r="I17" s="96">
        <v>200</v>
      </c>
      <c r="J17" s="101" t="s">
        <v>152</v>
      </c>
      <c r="K17" s="101"/>
      <c r="L17" s="101"/>
      <c r="M17" s="101"/>
      <c r="N17" s="110"/>
      <c r="O17" s="116">
        <f>I17</f>
        <v>200</v>
      </c>
      <c r="P17" s="122"/>
    </row>
    <row r="18" spans="1:16" s="44" customFormat="1" ht="28.5" customHeight="1">
      <c r="A18" s="47" t="s">
        <v>96</v>
      </c>
      <c r="B18" s="47">
        <v>6269</v>
      </c>
      <c r="C18" s="50" t="s">
        <v>2</v>
      </c>
      <c r="D18" s="61" t="s">
        <v>47</v>
      </c>
      <c r="E18" s="72"/>
      <c r="F18" s="82"/>
      <c r="G18" s="92" t="s">
        <v>160</v>
      </c>
      <c r="H18" s="97"/>
      <c r="I18" s="101" t="s">
        <v>157</v>
      </c>
      <c r="J18" s="96"/>
      <c r="K18" s="97"/>
      <c r="L18" s="97"/>
      <c r="M18" s="96"/>
      <c r="N18" s="111"/>
      <c r="O18" s="50"/>
      <c r="P18" s="122"/>
    </row>
    <row r="19" spans="1:16" s="44" customFormat="1" ht="28.5" customHeight="1">
      <c r="A19" s="47" t="s">
        <v>96</v>
      </c>
      <c r="B19" s="47">
        <v>6270</v>
      </c>
      <c r="C19" s="50" t="s">
        <v>39</v>
      </c>
      <c r="D19" s="62"/>
      <c r="E19" s="73"/>
      <c r="F19" s="83"/>
      <c r="G19" s="92" t="s">
        <v>161</v>
      </c>
      <c r="H19" s="97"/>
      <c r="I19" s="101" t="s">
        <v>158</v>
      </c>
      <c r="J19" s="96"/>
      <c r="K19" s="97"/>
      <c r="L19" s="97"/>
      <c r="M19" s="96"/>
      <c r="N19" s="111"/>
      <c r="O19" s="50"/>
      <c r="P19" s="122"/>
    </row>
    <row r="20" spans="1:16" s="44" customFormat="1" ht="28.5" customHeight="1">
      <c r="A20" s="47" t="s">
        <v>96</v>
      </c>
      <c r="B20" s="47">
        <v>6271</v>
      </c>
      <c r="C20" s="50" t="s">
        <v>48</v>
      </c>
      <c r="D20" s="62"/>
      <c r="E20" s="73"/>
      <c r="F20" s="83"/>
      <c r="G20" s="92" t="s">
        <v>163</v>
      </c>
      <c r="H20" s="97"/>
      <c r="I20" s="101" t="s">
        <v>159</v>
      </c>
      <c r="J20" s="96"/>
      <c r="K20" s="97"/>
      <c r="L20" s="97"/>
      <c r="M20" s="96"/>
      <c r="N20" s="111"/>
      <c r="O20" s="50"/>
      <c r="P20" s="122"/>
    </row>
    <row r="21" spans="1:16" s="44" customFormat="1" ht="28.5" customHeight="1">
      <c r="A21" s="47" t="s">
        <v>96</v>
      </c>
      <c r="B21" s="47">
        <v>6273</v>
      </c>
      <c r="C21" s="50" t="s">
        <v>27</v>
      </c>
      <c r="D21" s="62"/>
      <c r="E21" s="73"/>
      <c r="F21" s="83"/>
      <c r="G21" s="92" t="s">
        <v>164</v>
      </c>
      <c r="H21" s="97"/>
      <c r="I21" s="101" t="s">
        <v>71</v>
      </c>
      <c r="J21" s="96"/>
      <c r="K21" s="97"/>
      <c r="L21" s="97"/>
      <c r="M21" s="96"/>
      <c r="N21" s="111"/>
      <c r="O21" s="117"/>
      <c r="P21" s="122"/>
    </row>
    <row r="22" spans="1:16" s="44" customFormat="1" ht="28.5" customHeight="1">
      <c r="A22" s="47" t="s">
        <v>96</v>
      </c>
      <c r="B22" s="47">
        <v>6275</v>
      </c>
      <c r="C22" s="50" t="s">
        <v>167</v>
      </c>
      <c r="D22" s="63"/>
      <c r="E22" s="74"/>
      <c r="F22" s="84"/>
      <c r="G22" s="92" t="s">
        <v>165</v>
      </c>
      <c r="H22" s="97"/>
      <c r="I22" s="101" t="s">
        <v>85</v>
      </c>
      <c r="J22" s="96"/>
      <c r="K22" s="97"/>
      <c r="L22" s="97"/>
      <c r="M22" s="96"/>
      <c r="N22" s="111"/>
      <c r="O22" s="50"/>
      <c r="P22" s="122"/>
    </row>
    <row r="23" spans="1:16" s="44" customFormat="1" ht="28.5" customHeight="1">
      <c r="A23" s="46" t="s">
        <v>96</v>
      </c>
      <c r="B23" s="46">
        <v>6278</v>
      </c>
      <c r="C23" s="51" t="s">
        <v>117</v>
      </c>
      <c r="D23" s="64" t="s">
        <v>83</v>
      </c>
      <c r="E23" s="64"/>
      <c r="F23" s="85"/>
      <c r="G23" s="93" t="s">
        <v>94</v>
      </c>
      <c r="H23" s="97"/>
      <c r="I23" s="87" t="s">
        <v>100</v>
      </c>
      <c r="J23" s="94"/>
      <c r="K23" s="97"/>
      <c r="L23" s="97"/>
      <c r="M23" s="94"/>
      <c r="N23" s="112"/>
      <c r="O23" s="118"/>
      <c r="P23" s="122"/>
    </row>
    <row r="24" spans="1:16" s="44" customFormat="1" ht="28.5" customHeight="1">
      <c r="A24" s="46" t="s">
        <v>96</v>
      </c>
      <c r="B24" s="46">
        <v>6279</v>
      </c>
      <c r="C24" s="51" t="s">
        <v>166</v>
      </c>
      <c r="D24" s="65"/>
      <c r="E24" s="65"/>
      <c r="F24" s="86"/>
      <c r="G24" s="93" t="s">
        <v>142</v>
      </c>
      <c r="H24" s="97"/>
      <c r="I24" s="87" t="s">
        <v>169</v>
      </c>
      <c r="J24" s="94"/>
      <c r="K24" s="97"/>
      <c r="L24" s="97"/>
      <c r="M24" s="94"/>
      <c r="N24" s="112"/>
      <c r="O24" s="51"/>
      <c r="P24" s="123"/>
    </row>
    <row r="25" spans="1:16" s="44" customFormat="1" ht="28.5" customHeight="1">
      <c r="A25" s="46" t="s">
        <v>96</v>
      </c>
      <c r="B25" s="46">
        <v>6281</v>
      </c>
      <c r="C25" s="51" t="s">
        <v>220</v>
      </c>
      <c r="D25" s="66" t="s">
        <v>221</v>
      </c>
      <c r="E25" s="75"/>
      <c r="F25" s="87"/>
      <c r="G25" s="94"/>
      <c r="H25" s="97"/>
      <c r="I25" s="87" t="s">
        <v>222</v>
      </c>
      <c r="J25" s="94"/>
      <c r="K25" s="97"/>
      <c r="L25" s="97"/>
      <c r="M25" s="94"/>
      <c r="N25" s="112"/>
      <c r="O25" s="51"/>
      <c r="P25" s="123"/>
    </row>
  </sheetData>
  <mergeCells count="28">
    <mergeCell ref="A2:B2"/>
    <mergeCell ref="E4:F4"/>
    <mergeCell ref="E5:F5"/>
    <mergeCell ref="E6:F6"/>
    <mergeCell ref="E7:F7"/>
    <mergeCell ref="E8:F8"/>
    <mergeCell ref="E9:F9"/>
    <mergeCell ref="E10:F10"/>
    <mergeCell ref="E11:F11"/>
    <mergeCell ref="E12:F12"/>
    <mergeCell ref="E13:F13"/>
    <mergeCell ref="D14:F14"/>
    <mergeCell ref="I14:K14"/>
    <mergeCell ref="L14:M14"/>
    <mergeCell ref="J15:N15"/>
    <mergeCell ref="J16:N16"/>
    <mergeCell ref="J17:N17"/>
    <mergeCell ref="D25:E25"/>
    <mergeCell ref="C2:C3"/>
    <mergeCell ref="D2:N3"/>
    <mergeCell ref="O2:O3"/>
    <mergeCell ref="P2:P3"/>
    <mergeCell ref="D4:D5"/>
    <mergeCell ref="D6:D7"/>
    <mergeCell ref="D8:D9"/>
    <mergeCell ref="D16:E17"/>
    <mergeCell ref="P16:P21"/>
    <mergeCell ref="D18:E22"/>
  </mergeCells>
  <phoneticPr fontId="1"/>
  <pageMargins left="0.70866141732283472" right="0.70866141732283472" top="0.74803149606299213" bottom="0.74803149606299213" header="0.31496062992125984" footer="0.31496062992125984"/>
  <pageSetup paperSize="9" scale="49" fitToWidth="1" fitToHeight="0" orientation="portrait" usePrinterDefaults="1" cellComments="asDisplayed" horizontalDpi="65534" r:id="rId1"/>
  <headerFooter>
    <oddFooter>&amp;C&amp;18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M61"/>
  <sheetViews>
    <sheetView view="pageBreakPreview" topLeftCell="A34" zoomScale="70" zoomScaleNormal="84" zoomScaleSheetLayoutView="70" workbookViewId="0">
      <selection activeCell="O40" sqref="O40"/>
    </sheetView>
  </sheetViews>
  <sheetFormatPr defaultRowHeight="12"/>
  <cols>
    <col min="1" max="2" width="7.28515625" style="124" customWidth="1"/>
    <col min="3" max="3" width="40.140625" style="124" customWidth="1"/>
    <col min="4" max="4" width="15" style="124" customWidth="1"/>
    <col min="5" max="5" width="15.85546875" style="124" customWidth="1"/>
    <col min="6" max="6" width="30.42578125" style="124" customWidth="1"/>
    <col min="7" max="7" width="25.5703125" style="124" customWidth="1"/>
    <col min="8" max="8" width="8.42578125" style="124" customWidth="1"/>
    <col min="9" max="9" width="8.7109375" style="124" customWidth="1"/>
    <col min="10" max="10" width="8.140625" style="125" bestFit="1" customWidth="1"/>
    <col min="11" max="11" width="13" style="124" customWidth="1"/>
    <col min="12" max="12" width="9.140625" style="124" customWidth="1"/>
    <col min="13" max="13" width="11.7109375" style="124" customWidth="1"/>
    <col min="14" max="16384" width="9.140625" style="124" customWidth="1"/>
  </cols>
  <sheetData>
    <row r="1" spans="1:13" s="126" customFormat="1" ht="24" customHeight="1">
      <c r="A1" s="128" t="s">
        <v>78</v>
      </c>
      <c r="J1" s="201"/>
    </row>
    <row r="2" spans="1:13" s="126" customFormat="1" ht="28.5" customHeight="1">
      <c r="A2" s="129" t="s">
        <v>14</v>
      </c>
      <c r="B2" s="129"/>
      <c r="C2" s="129" t="s">
        <v>0</v>
      </c>
      <c r="D2" s="135" t="s">
        <v>12</v>
      </c>
      <c r="E2" s="150"/>
      <c r="F2" s="150"/>
      <c r="G2" s="150"/>
      <c r="H2" s="150"/>
      <c r="I2" s="150"/>
      <c r="J2" s="150"/>
      <c r="K2" s="212"/>
      <c r="L2" s="219" t="s">
        <v>32</v>
      </c>
      <c r="M2" s="225" t="s">
        <v>6</v>
      </c>
    </row>
    <row r="3" spans="1:13" s="126" customFormat="1" ht="28.5" customHeight="1">
      <c r="A3" s="129" t="s">
        <v>26</v>
      </c>
      <c r="B3" s="129" t="s">
        <v>8</v>
      </c>
      <c r="C3" s="129"/>
      <c r="D3" s="136"/>
      <c r="E3" s="151"/>
      <c r="F3" s="151"/>
      <c r="G3" s="151"/>
      <c r="H3" s="151"/>
      <c r="I3" s="151"/>
      <c r="J3" s="151"/>
      <c r="K3" s="213"/>
      <c r="L3" s="219"/>
      <c r="M3" s="226"/>
    </row>
    <row r="4" spans="1:13" s="126" customFormat="1" ht="28.5" customHeight="1">
      <c r="A4" s="129" t="s">
        <v>33</v>
      </c>
      <c r="B4" s="129">
        <v>1111</v>
      </c>
      <c r="C4" s="132" t="s">
        <v>56</v>
      </c>
      <c r="D4" s="137" t="s">
        <v>147</v>
      </c>
      <c r="E4" s="152"/>
      <c r="F4" s="162" t="s">
        <v>82</v>
      </c>
      <c r="G4" s="177"/>
      <c r="H4" s="188"/>
      <c r="I4" s="166"/>
      <c r="J4" s="202">
        <v>1672</v>
      </c>
      <c r="K4" s="214" t="s">
        <v>74</v>
      </c>
      <c r="L4" s="220">
        <f t="shared" ref="L4:L9" si="0">J4</f>
        <v>1672</v>
      </c>
      <c r="M4" s="225" t="s">
        <v>63</v>
      </c>
    </row>
    <row r="5" spans="1:13" s="126" customFormat="1" ht="28.5" customHeight="1">
      <c r="A5" s="129" t="s">
        <v>33</v>
      </c>
      <c r="B5" s="129">
        <v>1112</v>
      </c>
      <c r="C5" s="132" t="s">
        <v>51</v>
      </c>
      <c r="D5" s="138"/>
      <c r="E5" s="153"/>
      <c r="F5" s="163"/>
      <c r="G5" s="178"/>
      <c r="H5" s="189"/>
      <c r="I5" s="166"/>
      <c r="J5" s="202">
        <v>55</v>
      </c>
      <c r="K5" s="214" t="s">
        <v>74</v>
      </c>
      <c r="L5" s="220">
        <f t="shared" si="0"/>
        <v>55</v>
      </c>
      <c r="M5" s="225" t="s">
        <v>55</v>
      </c>
    </row>
    <row r="6" spans="1:13" s="126" customFormat="1" ht="28.5" customHeight="1">
      <c r="A6" s="129" t="s">
        <v>33</v>
      </c>
      <c r="B6" s="129">
        <v>1121</v>
      </c>
      <c r="C6" s="132" t="s">
        <v>64</v>
      </c>
      <c r="D6" s="138"/>
      <c r="E6" s="153"/>
      <c r="F6" s="164" t="s">
        <v>90</v>
      </c>
      <c r="G6" s="179"/>
      <c r="H6" s="190"/>
      <c r="I6" s="166"/>
      <c r="J6" s="202">
        <v>3428</v>
      </c>
      <c r="K6" s="214" t="s">
        <v>74</v>
      </c>
      <c r="L6" s="220">
        <f t="shared" si="0"/>
        <v>3428</v>
      </c>
      <c r="M6" s="225" t="s">
        <v>63</v>
      </c>
    </row>
    <row r="7" spans="1:13" s="126" customFormat="1" ht="28.5" customHeight="1">
      <c r="A7" s="129" t="s">
        <v>33</v>
      </c>
      <c r="B7" s="129">
        <v>1122</v>
      </c>
      <c r="C7" s="132" t="s">
        <v>84</v>
      </c>
      <c r="D7" s="138"/>
      <c r="E7" s="153"/>
      <c r="F7" s="165"/>
      <c r="G7" s="180"/>
      <c r="H7" s="191"/>
      <c r="I7" s="166"/>
      <c r="J7" s="202">
        <v>113</v>
      </c>
      <c r="K7" s="214" t="s">
        <v>74</v>
      </c>
      <c r="L7" s="220">
        <f t="shared" si="0"/>
        <v>113</v>
      </c>
      <c r="M7" s="225" t="s">
        <v>55</v>
      </c>
    </row>
    <row r="8" spans="1:13" s="126" customFormat="1" ht="28.5" customHeight="1">
      <c r="A8" s="129" t="s">
        <v>33</v>
      </c>
      <c r="B8" s="129">
        <v>1113</v>
      </c>
      <c r="C8" s="132" t="s">
        <v>40</v>
      </c>
      <c r="D8" s="138"/>
      <c r="E8" s="153"/>
      <c r="F8" s="166" t="s">
        <v>91</v>
      </c>
      <c r="G8" s="181" t="s">
        <v>177</v>
      </c>
      <c r="H8" s="192"/>
      <c r="I8" s="166"/>
      <c r="J8" s="202">
        <v>384</v>
      </c>
      <c r="K8" s="214" t="s">
        <v>74</v>
      </c>
      <c r="L8" s="220">
        <f t="shared" si="0"/>
        <v>384</v>
      </c>
      <c r="M8" s="129" t="s">
        <v>59</v>
      </c>
    </row>
    <row r="9" spans="1:13" s="126" customFormat="1" ht="28.5" customHeight="1">
      <c r="A9" s="129" t="s">
        <v>33</v>
      </c>
      <c r="B9" s="129">
        <v>1123</v>
      </c>
      <c r="C9" s="132" t="s">
        <v>65</v>
      </c>
      <c r="D9" s="139"/>
      <c r="E9" s="154"/>
      <c r="F9" s="167" t="s">
        <v>178</v>
      </c>
      <c r="G9" s="157" t="s">
        <v>140</v>
      </c>
      <c r="H9" s="193"/>
      <c r="I9" s="166"/>
      <c r="J9" s="202">
        <v>395</v>
      </c>
      <c r="K9" s="214" t="s">
        <v>74</v>
      </c>
      <c r="L9" s="220">
        <f t="shared" si="0"/>
        <v>395</v>
      </c>
      <c r="M9" s="129"/>
    </row>
    <row r="10" spans="1:13" s="126" customFormat="1" ht="28.5" customHeight="1">
      <c r="A10" s="129" t="s">
        <v>33</v>
      </c>
      <c r="B10" s="129">
        <v>6105</v>
      </c>
      <c r="C10" s="132" t="s">
        <v>62</v>
      </c>
      <c r="D10" s="140" t="s">
        <v>179</v>
      </c>
      <c r="E10" s="155"/>
      <c r="F10" s="168"/>
      <c r="G10" s="167" t="s">
        <v>82</v>
      </c>
      <c r="H10" s="170"/>
      <c r="I10" s="170"/>
      <c r="J10" s="203">
        <v>376</v>
      </c>
      <c r="K10" s="193" t="s">
        <v>180</v>
      </c>
      <c r="L10" s="221">
        <v>-376</v>
      </c>
      <c r="M10" s="227" t="s">
        <v>187</v>
      </c>
    </row>
    <row r="11" spans="1:13" s="126" customFormat="1" ht="28.5" customHeight="1">
      <c r="A11" s="129" t="s">
        <v>33</v>
      </c>
      <c r="B11" s="129">
        <v>6106</v>
      </c>
      <c r="C11" s="132" t="s">
        <v>28</v>
      </c>
      <c r="D11" s="141"/>
      <c r="E11" s="156"/>
      <c r="F11" s="169"/>
      <c r="G11" s="167" t="s">
        <v>90</v>
      </c>
      <c r="H11" s="170"/>
      <c r="I11" s="170"/>
      <c r="J11" s="203">
        <v>752</v>
      </c>
      <c r="K11" s="193" t="s">
        <v>180</v>
      </c>
      <c r="L11" s="220">
        <v>-752</v>
      </c>
      <c r="M11" s="227"/>
    </row>
    <row r="12" spans="1:13" s="126" customFormat="1" ht="28.5" customHeight="1">
      <c r="A12" s="129" t="s">
        <v>33</v>
      </c>
      <c r="B12" s="129">
        <v>5010</v>
      </c>
      <c r="C12" s="132" t="s">
        <v>61</v>
      </c>
      <c r="D12" s="142" t="s">
        <v>41</v>
      </c>
      <c r="E12" s="142"/>
      <c r="F12" s="142"/>
      <c r="G12" s="142"/>
      <c r="H12" s="143"/>
      <c r="I12" s="143"/>
      <c r="J12" s="203">
        <v>100</v>
      </c>
      <c r="K12" s="193" t="s">
        <v>152</v>
      </c>
      <c r="L12" s="220">
        <f>J12</f>
        <v>100</v>
      </c>
      <c r="M12" s="227"/>
    </row>
    <row r="13" spans="1:13" s="126" customFormat="1" ht="28.5" customHeight="1">
      <c r="A13" s="129" t="s">
        <v>33</v>
      </c>
      <c r="B13" s="129">
        <v>5002</v>
      </c>
      <c r="C13" s="132" t="s">
        <v>31</v>
      </c>
      <c r="D13" s="142" t="s">
        <v>102</v>
      </c>
      <c r="E13" s="142"/>
      <c r="F13" s="142"/>
      <c r="G13" s="142"/>
      <c r="H13" s="143"/>
      <c r="I13" s="143"/>
      <c r="J13" s="203">
        <v>225</v>
      </c>
      <c r="K13" s="193" t="s">
        <v>152</v>
      </c>
      <c r="L13" s="220">
        <f>J13</f>
        <v>225</v>
      </c>
      <c r="M13" s="227"/>
    </row>
    <row r="14" spans="1:13" s="126" customFormat="1" ht="28.5" customHeight="1">
      <c r="A14" s="129" t="s">
        <v>33</v>
      </c>
      <c r="B14" s="129">
        <v>6109</v>
      </c>
      <c r="C14" s="132" t="s">
        <v>16</v>
      </c>
      <c r="D14" s="143" t="s">
        <v>148</v>
      </c>
      <c r="E14" s="157"/>
      <c r="F14" s="157"/>
      <c r="G14" s="157"/>
      <c r="H14" s="170"/>
      <c r="I14" s="170"/>
      <c r="J14" s="203">
        <v>240</v>
      </c>
      <c r="K14" s="193" t="s">
        <v>152</v>
      </c>
      <c r="L14" s="220">
        <f>J14</f>
        <v>240</v>
      </c>
      <c r="M14" s="227"/>
    </row>
    <row r="15" spans="1:13" s="126" customFormat="1" ht="28.5" customHeight="1">
      <c r="A15" s="129" t="s">
        <v>33</v>
      </c>
      <c r="B15" s="129">
        <v>6116</v>
      </c>
      <c r="C15" s="132" t="s">
        <v>68</v>
      </c>
      <c r="D15" s="143" t="s">
        <v>188</v>
      </c>
      <c r="E15" s="157"/>
      <c r="F15" s="157"/>
      <c r="G15" s="157"/>
      <c r="H15" s="170"/>
      <c r="I15" s="170"/>
      <c r="J15" s="203">
        <v>50</v>
      </c>
      <c r="K15" s="193" t="s">
        <v>152</v>
      </c>
      <c r="L15" s="220">
        <v>50</v>
      </c>
      <c r="M15" s="227"/>
    </row>
    <row r="16" spans="1:13" s="126" customFormat="1" ht="28.5" customHeight="1">
      <c r="A16" s="129" t="s">
        <v>33</v>
      </c>
      <c r="B16" s="129">
        <v>5003</v>
      </c>
      <c r="C16" s="132" t="s">
        <v>24</v>
      </c>
      <c r="D16" s="142" t="s">
        <v>150</v>
      </c>
      <c r="E16" s="142"/>
      <c r="F16" s="142"/>
      <c r="G16" s="142"/>
      <c r="H16" s="143"/>
      <c r="I16" s="143"/>
      <c r="J16" s="203">
        <v>200</v>
      </c>
      <c r="K16" s="193" t="s">
        <v>152</v>
      </c>
      <c r="L16" s="220">
        <f t="shared" ref="L16:L35" si="1">J16</f>
        <v>200</v>
      </c>
      <c r="M16" s="227"/>
    </row>
    <row r="17" spans="1:13" s="126" customFormat="1" ht="28.5" customHeight="1">
      <c r="A17" s="129" t="s">
        <v>33</v>
      </c>
      <c r="B17" s="129">
        <v>5004</v>
      </c>
      <c r="C17" s="132" t="s">
        <v>189</v>
      </c>
      <c r="D17" s="137" t="s">
        <v>190</v>
      </c>
      <c r="E17" s="152"/>
      <c r="F17" s="170" t="s">
        <v>114</v>
      </c>
      <c r="G17" s="170"/>
      <c r="H17" s="170"/>
      <c r="I17" s="170"/>
      <c r="J17" s="203">
        <v>150</v>
      </c>
      <c r="K17" s="193" t="s">
        <v>152</v>
      </c>
      <c r="L17" s="220">
        <f t="shared" si="1"/>
        <v>150</v>
      </c>
      <c r="M17" s="227"/>
    </row>
    <row r="18" spans="1:13" s="126" customFormat="1" ht="28.5" customHeight="1">
      <c r="A18" s="129" t="s">
        <v>33</v>
      </c>
      <c r="B18" s="129">
        <v>5011</v>
      </c>
      <c r="C18" s="132" t="s">
        <v>176</v>
      </c>
      <c r="D18" s="139"/>
      <c r="E18" s="154"/>
      <c r="F18" s="170" t="s">
        <v>192</v>
      </c>
      <c r="G18" s="170"/>
      <c r="H18" s="170"/>
      <c r="I18" s="170"/>
      <c r="J18" s="203">
        <v>160</v>
      </c>
      <c r="K18" s="193" t="s">
        <v>152</v>
      </c>
      <c r="L18" s="220">
        <f t="shared" si="1"/>
        <v>160</v>
      </c>
      <c r="M18" s="227"/>
    </row>
    <row r="19" spans="1:13" s="126" customFormat="1" ht="28.5" customHeight="1">
      <c r="A19" s="129" t="s">
        <v>33</v>
      </c>
      <c r="B19" s="129">
        <v>5006</v>
      </c>
      <c r="C19" s="132" t="s">
        <v>29</v>
      </c>
      <c r="D19" s="144" t="s">
        <v>162</v>
      </c>
      <c r="E19" s="137" t="s">
        <v>10</v>
      </c>
      <c r="F19" s="152"/>
      <c r="G19" s="182" t="s">
        <v>66</v>
      </c>
      <c r="H19" s="194"/>
      <c r="I19" s="194"/>
      <c r="J19" s="202">
        <v>480</v>
      </c>
      <c r="K19" s="193" t="s">
        <v>152</v>
      </c>
      <c r="L19" s="220">
        <f t="shared" si="1"/>
        <v>480</v>
      </c>
      <c r="M19" s="227"/>
    </row>
    <row r="20" spans="1:13" s="126" customFormat="1" ht="28.5" customHeight="1">
      <c r="A20" s="129" t="s">
        <v>33</v>
      </c>
      <c r="B20" s="129">
        <v>5007</v>
      </c>
      <c r="C20" s="132" t="s">
        <v>11</v>
      </c>
      <c r="D20" s="145"/>
      <c r="E20" s="138"/>
      <c r="F20" s="153"/>
      <c r="G20" s="182" t="s">
        <v>116</v>
      </c>
      <c r="H20" s="194"/>
      <c r="I20" s="194"/>
      <c r="J20" s="202">
        <v>480</v>
      </c>
      <c r="K20" s="193" t="s">
        <v>152</v>
      </c>
      <c r="L20" s="220">
        <f t="shared" si="1"/>
        <v>480</v>
      </c>
      <c r="M20" s="227"/>
    </row>
    <row r="21" spans="1:13" s="126" customFormat="1" ht="28.5" customHeight="1">
      <c r="A21" s="129" t="s">
        <v>33</v>
      </c>
      <c r="B21" s="129">
        <v>5008</v>
      </c>
      <c r="C21" s="132" t="s">
        <v>52</v>
      </c>
      <c r="D21" s="145"/>
      <c r="E21" s="139"/>
      <c r="F21" s="154"/>
      <c r="G21" s="143" t="s">
        <v>103</v>
      </c>
      <c r="H21" s="157"/>
      <c r="I21" s="157"/>
      <c r="J21" s="203">
        <v>480</v>
      </c>
      <c r="K21" s="193" t="s">
        <v>152</v>
      </c>
      <c r="L21" s="220">
        <f t="shared" si="1"/>
        <v>480</v>
      </c>
      <c r="M21" s="227"/>
    </row>
    <row r="22" spans="1:13" s="126" customFormat="1" ht="28.5" customHeight="1">
      <c r="A22" s="129" t="s">
        <v>33</v>
      </c>
      <c r="B22" s="129">
        <v>5009</v>
      </c>
      <c r="C22" s="132" t="s">
        <v>57</v>
      </c>
      <c r="D22" s="146"/>
      <c r="E22" s="158" t="s">
        <v>92</v>
      </c>
      <c r="F22" s="171"/>
      <c r="G22" s="183" t="s">
        <v>69</v>
      </c>
      <c r="H22" s="158"/>
      <c r="I22" s="158"/>
      <c r="J22" s="204">
        <v>700</v>
      </c>
      <c r="K22" s="193" t="s">
        <v>152</v>
      </c>
      <c r="L22" s="220">
        <f t="shared" si="1"/>
        <v>700</v>
      </c>
      <c r="M22" s="227"/>
    </row>
    <row r="23" spans="1:13" s="126" customFormat="1" ht="28.5" customHeight="1">
      <c r="A23" s="129" t="s">
        <v>33</v>
      </c>
      <c r="B23" s="129">
        <v>5005</v>
      </c>
      <c r="C23" s="132" t="s">
        <v>72</v>
      </c>
      <c r="D23" s="143" t="s">
        <v>118</v>
      </c>
      <c r="E23" s="157"/>
      <c r="F23" s="157"/>
      <c r="G23" s="157"/>
      <c r="H23" s="157"/>
      <c r="I23" s="157"/>
      <c r="J23" s="203">
        <v>120</v>
      </c>
      <c r="K23" s="193" t="s">
        <v>152</v>
      </c>
      <c r="L23" s="220">
        <f t="shared" si="1"/>
        <v>120</v>
      </c>
      <c r="M23" s="227"/>
    </row>
    <row r="24" spans="1:13" s="126" customFormat="1" ht="28.5" customHeight="1">
      <c r="A24" s="129" t="s">
        <v>33</v>
      </c>
      <c r="B24" s="129">
        <v>6011</v>
      </c>
      <c r="C24" s="132" t="s">
        <v>193</v>
      </c>
      <c r="D24" s="137" t="s">
        <v>25</v>
      </c>
      <c r="E24" s="152"/>
      <c r="F24" s="144" t="s">
        <v>196</v>
      </c>
      <c r="G24" s="142" t="s">
        <v>82</v>
      </c>
      <c r="H24" s="143"/>
      <c r="I24" s="143"/>
      <c r="J24" s="203">
        <v>88</v>
      </c>
      <c r="K24" s="193" t="s">
        <v>152</v>
      </c>
      <c r="L24" s="220">
        <f t="shared" si="1"/>
        <v>88</v>
      </c>
      <c r="M24" s="227"/>
    </row>
    <row r="25" spans="1:13" s="126" customFormat="1" ht="28.5" customHeight="1">
      <c r="A25" s="129" t="s">
        <v>33</v>
      </c>
      <c r="B25" s="129">
        <v>6012</v>
      </c>
      <c r="C25" s="132" t="s">
        <v>97</v>
      </c>
      <c r="D25" s="138"/>
      <c r="E25" s="153"/>
      <c r="F25" s="146"/>
      <c r="G25" s="142" t="s">
        <v>105</v>
      </c>
      <c r="H25" s="143"/>
      <c r="I25" s="143"/>
      <c r="J25" s="203">
        <v>176</v>
      </c>
      <c r="K25" s="193" t="s">
        <v>152</v>
      </c>
      <c r="L25" s="220">
        <f t="shared" si="1"/>
        <v>176</v>
      </c>
      <c r="M25" s="227"/>
    </row>
    <row r="26" spans="1:13" s="126" customFormat="1" ht="28.5" customHeight="1">
      <c r="A26" s="129" t="s">
        <v>33</v>
      </c>
      <c r="B26" s="129">
        <v>6107</v>
      </c>
      <c r="C26" s="132" t="s">
        <v>73</v>
      </c>
      <c r="D26" s="138"/>
      <c r="E26" s="153"/>
      <c r="F26" s="144" t="s">
        <v>106</v>
      </c>
      <c r="G26" s="142" t="s">
        <v>82</v>
      </c>
      <c r="H26" s="143"/>
      <c r="I26" s="143"/>
      <c r="J26" s="203">
        <v>72</v>
      </c>
      <c r="K26" s="193" t="s">
        <v>152</v>
      </c>
      <c r="L26" s="220">
        <f t="shared" si="1"/>
        <v>72</v>
      </c>
      <c r="M26" s="227"/>
    </row>
    <row r="27" spans="1:13" s="126" customFormat="1" ht="28.5" customHeight="1">
      <c r="A27" s="129" t="s">
        <v>33</v>
      </c>
      <c r="B27" s="129">
        <v>6108</v>
      </c>
      <c r="C27" s="132" t="s">
        <v>75</v>
      </c>
      <c r="D27" s="138"/>
      <c r="E27" s="153"/>
      <c r="F27" s="146"/>
      <c r="G27" s="142" t="s">
        <v>105</v>
      </c>
      <c r="H27" s="143"/>
      <c r="I27" s="143"/>
      <c r="J27" s="203">
        <v>144</v>
      </c>
      <c r="K27" s="193" t="s">
        <v>152</v>
      </c>
      <c r="L27" s="220">
        <f t="shared" si="1"/>
        <v>144</v>
      </c>
      <c r="M27" s="227"/>
    </row>
    <row r="28" spans="1:13" s="126" customFormat="1" ht="28.5" customHeight="1">
      <c r="A28" s="129" t="s">
        <v>33</v>
      </c>
      <c r="B28" s="129">
        <v>6103</v>
      </c>
      <c r="C28" s="132" t="s">
        <v>195</v>
      </c>
      <c r="D28" s="138"/>
      <c r="E28" s="153"/>
      <c r="F28" s="144" t="s">
        <v>44</v>
      </c>
      <c r="G28" s="142" t="s">
        <v>82</v>
      </c>
      <c r="H28" s="143"/>
      <c r="I28" s="143"/>
      <c r="J28" s="203">
        <v>24</v>
      </c>
      <c r="K28" s="193" t="s">
        <v>152</v>
      </c>
      <c r="L28" s="220">
        <f t="shared" si="1"/>
        <v>24</v>
      </c>
      <c r="M28" s="227"/>
    </row>
    <row r="29" spans="1:13" s="126" customFormat="1" ht="28.5" customHeight="1">
      <c r="A29" s="129" t="s">
        <v>33</v>
      </c>
      <c r="B29" s="129">
        <v>6104</v>
      </c>
      <c r="C29" s="132" t="s">
        <v>149</v>
      </c>
      <c r="D29" s="139"/>
      <c r="E29" s="154"/>
      <c r="F29" s="146"/>
      <c r="G29" s="142" t="s">
        <v>105</v>
      </c>
      <c r="H29" s="143"/>
      <c r="I29" s="143"/>
      <c r="J29" s="203">
        <v>48</v>
      </c>
      <c r="K29" s="193" t="s">
        <v>152</v>
      </c>
      <c r="L29" s="220">
        <f t="shared" si="1"/>
        <v>48</v>
      </c>
      <c r="M29" s="227"/>
    </row>
    <row r="30" spans="1:13" s="126" customFormat="1" ht="28.5" customHeight="1">
      <c r="A30" s="129" t="s">
        <v>33</v>
      </c>
      <c r="B30" s="129">
        <v>4001</v>
      </c>
      <c r="C30" s="132" t="s">
        <v>125</v>
      </c>
      <c r="D30" s="137" t="s">
        <v>129</v>
      </c>
      <c r="E30" s="152"/>
      <c r="F30" s="143" t="s">
        <v>67</v>
      </c>
      <c r="G30" s="157"/>
      <c r="H30" s="157"/>
      <c r="I30" s="157"/>
      <c r="J30" s="203">
        <v>100</v>
      </c>
      <c r="K30" s="193" t="s">
        <v>152</v>
      </c>
      <c r="L30" s="220">
        <f t="shared" si="1"/>
        <v>100</v>
      </c>
      <c r="M30" s="227"/>
    </row>
    <row r="31" spans="1:13" s="126" customFormat="1" ht="28.5" customHeight="1">
      <c r="A31" s="129" t="s">
        <v>33</v>
      </c>
      <c r="B31" s="129">
        <v>4002</v>
      </c>
      <c r="C31" s="132" t="s">
        <v>197</v>
      </c>
      <c r="D31" s="138"/>
      <c r="E31" s="153"/>
      <c r="F31" s="172" t="s">
        <v>19</v>
      </c>
      <c r="G31" s="170"/>
      <c r="H31" s="157"/>
      <c r="I31" s="157"/>
      <c r="J31" s="203">
        <v>200</v>
      </c>
      <c r="K31" s="193" t="s">
        <v>152</v>
      </c>
      <c r="L31" s="220">
        <f t="shared" si="1"/>
        <v>200</v>
      </c>
      <c r="M31" s="227"/>
    </row>
    <row r="32" spans="1:13" s="126" customFormat="1" ht="28.5" customHeight="1">
      <c r="A32" s="129" t="s">
        <v>33</v>
      </c>
      <c r="B32" s="129">
        <v>4003</v>
      </c>
      <c r="C32" s="132" t="s">
        <v>155</v>
      </c>
      <c r="D32" s="139"/>
      <c r="E32" s="154"/>
      <c r="F32" s="173"/>
      <c r="G32" s="157" t="s">
        <v>214</v>
      </c>
      <c r="H32" s="157"/>
      <c r="I32" s="157"/>
      <c r="J32" s="203">
        <v>100</v>
      </c>
      <c r="K32" s="193" t="s">
        <v>152</v>
      </c>
      <c r="L32" s="220">
        <f t="shared" si="1"/>
        <v>100</v>
      </c>
      <c r="M32" s="228"/>
    </row>
    <row r="33" spans="1:13" s="126" customFormat="1" ht="28.5" customHeight="1">
      <c r="A33" s="129" t="s">
        <v>33</v>
      </c>
      <c r="B33" s="129">
        <v>6200</v>
      </c>
      <c r="C33" s="132" t="s">
        <v>54</v>
      </c>
      <c r="D33" s="137" t="s">
        <v>198</v>
      </c>
      <c r="E33" s="152"/>
      <c r="F33" s="143" t="s">
        <v>191</v>
      </c>
      <c r="G33" s="157"/>
      <c r="H33" s="157"/>
      <c r="I33" s="157"/>
      <c r="J33" s="203">
        <v>20</v>
      </c>
      <c r="K33" s="193" t="s">
        <v>152</v>
      </c>
      <c r="L33" s="220">
        <f t="shared" si="1"/>
        <v>20</v>
      </c>
      <c r="M33" s="229" t="s">
        <v>18</v>
      </c>
    </row>
    <row r="34" spans="1:13" s="126" customFormat="1" ht="28.5" customHeight="1">
      <c r="A34" s="129" t="s">
        <v>33</v>
      </c>
      <c r="B34" s="129">
        <v>6201</v>
      </c>
      <c r="C34" s="132" t="s">
        <v>201</v>
      </c>
      <c r="D34" s="139"/>
      <c r="E34" s="154"/>
      <c r="F34" s="143" t="s">
        <v>199</v>
      </c>
      <c r="G34" s="157"/>
      <c r="H34" s="157"/>
      <c r="I34" s="157"/>
      <c r="J34" s="203">
        <v>5</v>
      </c>
      <c r="K34" s="193" t="s">
        <v>152</v>
      </c>
      <c r="L34" s="220">
        <f t="shared" si="1"/>
        <v>5</v>
      </c>
      <c r="M34" s="228"/>
    </row>
    <row r="35" spans="1:13" s="126" customFormat="1" ht="28.5" customHeight="1">
      <c r="A35" s="129" t="s">
        <v>33</v>
      </c>
      <c r="B35" s="129">
        <v>6311</v>
      </c>
      <c r="C35" s="132" t="s">
        <v>202</v>
      </c>
      <c r="D35" s="143" t="s">
        <v>186</v>
      </c>
      <c r="E35" s="157"/>
      <c r="F35" s="157"/>
      <c r="G35" s="157"/>
      <c r="H35" s="157"/>
      <c r="I35" s="157"/>
      <c r="J35" s="203">
        <v>40</v>
      </c>
      <c r="K35" s="193" t="s">
        <v>152</v>
      </c>
      <c r="L35" s="220">
        <f t="shared" si="1"/>
        <v>40</v>
      </c>
      <c r="M35" s="229" t="s">
        <v>126</v>
      </c>
    </row>
    <row r="36" spans="1:13" s="126" customFormat="1" ht="28.5" customHeight="1">
      <c r="A36" s="129" t="s">
        <v>33</v>
      </c>
      <c r="B36" s="129">
        <v>6100</v>
      </c>
      <c r="C36" s="132" t="s">
        <v>76</v>
      </c>
      <c r="D36" s="137" t="s">
        <v>203</v>
      </c>
      <c r="E36" s="152"/>
      <c r="F36" s="174" t="s">
        <v>107</v>
      </c>
      <c r="G36" s="184"/>
      <c r="H36" s="181" t="s">
        <v>174</v>
      </c>
      <c r="I36" s="181"/>
      <c r="J36" s="181"/>
      <c r="K36" s="184" t="s">
        <v>173</v>
      </c>
      <c r="L36" s="222"/>
      <c r="M36" s="227"/>
    </row>
    <row r="37" spans="1:13" s="126" customFormat="1" ht="28.5" customHeight="1">
      <c r="A37" s="129" t="s">
        <v>33</v>
      </c>
      <c r="B37" s="129">
        <v>6110</v>
      </c>
      <c r="C37" s="132" t="s">
        <v>77</v>
      </c>
      <c r="D37" s="138"/>
      <c r="E37" s="153"/>
      <c r="F37" s="166" t="s">
        <v>22</v>
      </c>
      <c r="G37" s="184"/>
      <c r="H37" s="181" t="s">
        <v>184</v>
      </c>
      <c r="I37" s="181"/>
      <c r="J37" s="181"/>
      <c r="K37" s="184" t="s">
        <v>173</v>
      </c>
      <c r="L37" s="222"/>
      <c r="M37" s="227"/>
    </row>
    <row r="38" spans="1:13" s="126" customFormat="1" ht="28.5" customHeight="1">
      <c r="A38" s="129" t="s">
        <v>33</v>
      </c>
      <c r="B38" s="129">
        <v>6111</v>
      </c>
      <c r="C38" s="132" t="s">
        <v>30</v>
      </c>
      <c r="D38" s="138"/>
      <c r="E38" s="153"/>
      <c r="F38" s="166" t="s">
        <v>70</v>
      </c>
      <c r="G38" s="184"/>
      <c r="H38" s="181" t="s">
        <v>170</v>
      </c>
      <c r="I38" s="181"/>
      <c r="J38" s="181"/>
      <c r="K38" s="184" t="s">
        <v>173</v>
      </c>
      <c r="L38" s="222"/>
      <c r="M38" s="227"/>
    </row>
    <row r="39" spans="1:13" s="126" customFormat="1" ht="28.5" customHeight="1">
      <c r="A39" s="129" t="s">
        <v>33</v>
      </c>
      <c r="B39" s="129">
        <v>6113</v>
      </c>
      <c r="C39" s="132" t="s">
        <v>42</v>
      </c>
      <c r="D39" s="138"/>
      <c r="E39" s="153"/>
      <c r="F39" s="167" t="s">
        <v>146</v>
      </c>
      <c r="G39" s="184"/>
      <c r="H39" s="195" t="s">
        <v>171</v>
      </c>
      <c r="I39" s="195"/>
      <c r="J39" s="195"/>
      <c r="K39" s="184" t="s">
        <v>173</v>
      </c>
      <c r="L39" s="222"/>
      <c r="M39" s="227"/>
    </row>
    <row r="40" spans="1:13" s="126" customFormat="1" ht="28.5" customHeight="1">
      <c r="A40" s="129" t="s">
        <v>33</v>
      </c>
      <c r="B40" s="129">
        <v>6115</v>
      </c>
      <c r="C40" s="132" t="s">
        <v>145</v>
      </c>
      <c r="D40" s="139"/>
      <c r="E40" s="154"/>
      <c r="F40" s="167" t="s">
        <v>37</v>
      </c>
      <c r="G40" s="184"/>
      <c r="H40" s="195" t="s">
        <v>172</v>
      </c>
      <c r="I40" s="195"/>
      <c r="J40" s="195"/>
      <c r="K40" s="184" t="s">
        <v>173</v>
      </c>
      <c r="L40" s="222"/>
      <c r="M40" s="227"/>
    </row>
    <row r="41" spans="1:13" s="126" customFormat="1" ht="28.5" customHeight="1">
      <c r="A41" s="129" t="s">
        <v>33</v>
      </c>
      <c r="B41" s="129">
        <v>6118</v>
      </c>
      <c r="C41" s="132" t="s">
        <v>181</v>
      </c>
      <c r="D41" s="147" t="s">
        <v>1</v>
      </c>
      <c r="E41" s="159"/>
      <c r="F41" s="143" t="s">
        <v>168</v>
      </c>
      <c r="G41" s="157"/>
      <c r="H41" s="181" t="s">
        <v>183</v>
      </c>
      <c r="I41" s="181"/>
      <c r="J41" s="181"/>
      <c r="K41" s="184" t="s">
        <v>173</v>
      </c>
      <c r="L41" s="222"/>
      <c r="M41" s="227"/>
    </row>
    <row r="42" spans="1:13" s="126" customFormat="1" ht="28.5" customHeight="1">
      <c r="A42" s="129" t="s">
        <v>33</v>
      </c>
      <c r="B42" s="129">
        <v>6119</v>
      </c>
      <c r="C42" s="132" t="s">
        <v>182</v>
      </c>
      <c r="D42" s="148"/>
      <c r="E42" s="160"/>
      <c r="F42" s="143" t="s">
        <v>215</v>
      </c>
      <c r="G42" s="157"/>
      <c r="H42" s="181" t="s">
        <v>49</v>
      </c>
      <c r="I42" s="181"/>
      <c r="J42" s="181"/>
      <c r="K42" s="184" t="s">
        <v>173</v>
      </c>
      <c r="L42" s="222"/>
      <c r="M42" s="227"/>
    </row>
    <row r="43" spans="1:13" s="126" customFormat="1" ht="28.5" customHeight="1">
      <c r="A43" s="129" t="s">
        <v>33</v>
      </c>
      <c r="B43" s="129">
        <v>6114</v>
      </c>
      <c r="C43" s="132" t="s">
        <v>110</v>
      </c>
      <c r="D43" s="143" t="s">
        <v>17</v>
      </c>
      <c r="E43" s="161"/>
      <c r="F43" s="161"/>
      <c r="G43" s="161"/>
      <c r="H43" s="181" t="s">
        <v>223</v>
      </c>
      <c r="I43" s="181"/>
      <c r="J43" s="181"/>
      <c r="K43" s="184" t="s">
        <v>173</v>
      </c>
      <c r="L43" s="222"/>
      <c r="M43" s="228"/>
    </row>
    <row r="44" spans="1:13" s="127" customFormat="1" ht="28.5" customHeight="1">
      <c r="A44" s="130" t="s">
        <v>101</v>
      </c>
      <c r="B44" s="131"/>
      <c r="C44" s="133"/>
      <c r="D44" s="149"/>
      <c r="E44" s="149"/>
      <c r="F44" s="134"/>
      <c r="G44" s="134"/>
      <c r="H44" s="134"/>
      <c r="I44" s="200"/>
      <c r="J44" s="205"/>
      <c r="K44" s="200"/>
      <c r="L44" s="223"/>
      <c r="M44" s="230"/>
    </row>
    <row r="45" spans="1:13" s="126" customFormat="1" ht="28.5" customHeight="1">
      <c r="A45" s="129" t="s">
        <v>14</v>
      </c>
      <c r="B45" s="129"/>
      <c r="C45" s="129" t="s">
        <v>0</v>
      </c>
      <c r="D45" s="135" t="s">
        <v>12</v>
      </c>
      <c r="E45" s="150"/>
      <c r="F45" s="150"/>
      <c r="G45" s="150"/>
      <c r="H45" s="150"/>
      <c r="I45" s="150"/>
      <c r="J45" s="150"/>
      <c r="K45" s="212"/>
      <c r="L45" s="219" t="s">
        <v>32</v>
      </c>
      <c r="M45" s="231" t="s">
        <v>6</v>
      </c>
    </row>
    <row r="46" spans="1:13" s="126" customFormat="1" ht="28.5" customHeight="1">
      <c r="A46" s="129" t="s">
        <v>26</v>
      </c>
      <c r="B46" s="129" t="s">
        <v>8</v>
      </c>
      <c r="C46" s="129"/>
      <c r="D46" s="136"/>
      <c r="E46" s="151"/>
      <c r="F46" s="151"/>
      <c r="G46" s="151"/>
      <c r="H46" s="151"/>
      <c r="I46" s="151"/>
      <c r="J46" s="151"/>
      <c r="K46" s="213"/>
      <c r="L46" s="219"/>
      <c r="M46" s="232"/>
    </row>
    <row r="47" spans="1:13" s="126" customFormat="1" ht="28.5" customHeight="1">
      <c r="A47" s="129" t="s">
        <v>33</v>
      </c>
      <c r="B47" s="129">
        <v>8001</v>
      </c>
      <c r="C47" s="132" t="s">
        <v>79</v>
      </c>
      <c r="D47" s="137" t="s">
        <v>147</v>
      </c>
      <c r="E47" s="152"/>
      <c r="F47" s="175" t="s">
        <v>13</v>
      </c>
      <c r="G47" s="185"/>
      <c r="H47" s="196">
        <v>1672</v>
      </c>
      <c r="I47" s="193" t="s">
        <v>74</v>
      </c>
      <c r="J47" s="147" t="s">
        <v>101</v>
      </c>
      <c r="K47" s="215"/>
      <c r="L47" s="224">
        <f t="shared" ref="L47:L52" si="2">H47*$K$49</f>
        <v>1170.3999999999999</v>
      </c>
      <c r="M47" s="231" t="s">
        <v>63</v>
      </c>
    </row>
    <row r="48" spans="1:13" s="126" customFormat="1" ht="28.5" customHeight="1">
      <c r="A48" s="129" t="s">
        <v>33</v>
      </c>
      <c r="B48" s="129">
        <v>8002</v>
      </c>
      <c r="C48" s="132" t="s">
        <v>80</v>
      </c>
      <c r="D48" s="138"/>
      <c r="E48" s="153"/>
      <c r="F48" s="176"/>
      <c r="G48" s="186"/>
      <c r="H48" s="196">
        <v>55</v>
      </c>
      <c r="I48" s="193" t="s">
        <v>74</v>
      </c>
      <c r="J48" s="206"/>
      <c r="K48" s="216"/>
      <c r="L48" s="224">
        <f t="shared" si="2"/>
        <v>38.5</v>
      </c>
      <c r="M48" s="231" t="s">
        <v>55</v>
      </c>
    </row>
    <row r="49" spans="1:13" s="126" customFormat="1" ht="28.5" customHeight="1">
      <c r="A49" s="129" t="s">
        <v>33</v>
      </c>
      <c r="B49" s="129">
        <v>8011</v>
      </c>
      <c r="C49" s="132" t="s">
        <v>34</v>
      </c>
      <c r="D49" s="138"/>
      <c r="E49" s="153"/>
      <c r="F49" s="175" t="s">
        <v>108</v>
      </c>
      <c r="G49" s="185"/>
      <c r="H49" s="196">
        <v>3428</v>
      </c>
      <c r="I49" s="193" t="s">
        <v>74</v>
      </c>
      <c r="J49" s="207" t="s">
        <v>151</v>
      </c>
      <c r="K49" s="217">
        <v>0.7</v>
      </c>
      <c r="L49" s="224">
        <f t="shared" si="2"/>
        <v>2399.6</v>
      </c>
      <c r="M49" s="231" t="s">
        <v>63</v>
      </c>
    </row>
    <row r="50" spans="1:13" s="126" customFormat="1" ht="28.5" customHeight="1">
      <c r="A50" s="129" t="s">
        <v>33</v>
      </c>
      <c r="B50" s="129">
        <v>8012</v>
      </c>
      <c r="C50" s="132" t="s">
        <v>7</v>
      </c>
      <c r="D50" s="138"/>
      <c r="E50" s="153"/>
      <c r="F50" s="176"/>
      <c r="G50" s="186"/>
      <c r="H50" s="196">
        <v>113</v>
      </c>
      <c r="I50" s="193" t="s">
        <v>74</v>
      </c>
      <c r="J50" s="207"/>
      <c r="K50" s="218"/>
      <c r="L50" s="224">
        <f t="shared" si="2"/>
        <v>79.099999999999994</v>
      </c>
      <c r="M50" s="231" t="s">
        <v>55</v>
      </c>
    </row>
    <row r="51" spans="1:13" s="126" customFormat="1" ht="28.5" customHeight="1">
      <c r="A51" s="129" t="s">
        <v>33</v>
      </c>
      <c r="B51" s="129">
        <v>8003</v>
      </c>
      <c r="C51" s="132" t="s">
        <v>46</v>
      </c>
      <c r="D51" s="138"/>
      <c r="E51" s="153"/>
      <c r="F51" s="166" t="s">
        <v>91</v>
      </c>
      <c r="G51" s="187" t="s">
        <v>177</v>
      </c>
      <c r="H51" s="197">
        <v>384</v>
      </c>
      <c r="I51" s="193" t="s">
        <v>74</v>
      </c>
      <c r="J51" s="207"/>
      <c r="K51" s="218"/>
      <c r="L51" s="224">
        <f t="shared" si="2"/>
        <v>268.79999999999995</v>
      </c>
      <c r="M51" s="233" t="s">
        <v>59</v>
      </c>
    </row>
    <row r="52" spans="1:13" s="126" customFormat="1" ht="28.5" customHeight="1">
      <c r="A52" s="129" t="s">
        <v>33</v>
      </c>
      <c r="B52" s="129">
        <v>8013</v>
      </c>
      <c r="C52" s="132" t="s">
        <v>23</v>
      </c>
      <c r="D52" s="139"/>
      <c r="E52" s="154"/>
      <c r="F52" s="167" t="s">
        <v>178</v>
      </c>
      <c r="G52" s="187" t="s">
        <v>140</v>
      </c>
      <c r="H52" s="198">
        <v>395</v>
      </c>
      <c r="I52" s="193" t="s">
        <v>74</v>
      </c>
      <c r="J52" s="208"/>
      <c r="K52" s="189"/>
      <c r="L52" s="224">
        <f t="shared" si="2"/>
        <v>276.5</v>
      </c>
      <c r="M52" s="233"/>
    </row>
    <row r="53" spans="1:13" s="127" customFormat="1" ht="28.5" customHeight="1">
      <c r="A53" s="130" t="s">
        <v>35</v>
      </c>
      <c r="B53" s="131"/>
      <c r="C53" s="134"/>
      <c r="D53" s="149"/>
      <c r="E53" s="149"/>
      <c r="F53" s="134"/>
      <c r="G53" s="134"/>
      <c r="H53" s="134"/>
      <c r="I53" s="134"/>
      <c r="J53" s="209"/>
      <c r="K53" s="134"/>
      <c r="L53" s="223"/>
      <c r="M53" s="230"/>
    </row>
    <row r="54" spans="1:13" s="126" customFormat="1" ht="28.5" customHeight="1">
      <c r="A54" s="129" t="s">
        <v>14</v>
      </c>
      <c r="B54" s="129"/>
      <c r="C54" s="129" t="s">
        <v>0</v>
      </c>
      <c r="D54" s="135" t="s">
        <v>12</v>
      </c>
      <c r="E54" s="150"/>
      <c r="F54" s="150"/>
      <c r="G54" s="150"/>
      <c r="H54" s="150"/>
      <c r="I54" s="150"/>
      <c r="J54" s="150"/>
      <c r="K54" s="212"/>
      <c r="L54" s="219" t="s">
        <v>32</v>
      </c>
      <c r="M54" s="231" t="s">
        <v>6</v>
      </c>
    </row>
    <row r="55" spans="1:13" s="126" customFormat="1" ht="28.5" customHeight="1">
      <c r="A55" s="129" t="s">
        <v>26</v>
      </c>
      <c r="B55" s="129" t="s">
        <v>8</v>
      </c>
      <c r="C55" s="129"/>
      <c r="D55" s="136"/>
      <c r="E55" s="151"/>
      <c r="F55" s="151"/>
      <c r="G55" s="151"/>
      <c r="H55" s="151"/>
      <c r="I55" s="151"/>
      <c r="J55" s="151"/>
      <c r="K55" s="213"/>
      <c r="L55" s="219"/>
      <c r="M55" s="232"/>
    </row>
    <row r="56" spans="1:13" s="126" customFormat="1" ht="28.5" customHeight="1">
      <c r="A56" s="129" t="s">
        <v>33</v>
      </c>
      <c r="B56" s="129">
        <v>9001</v>
      </c>
      <c r="C56" s="132" t="s">
        <v>43</v>
      </c>
      <c r="D56" s="137" t="s">
        <v>147</v>
      </c>
      <c r="E56" s="152"/>
      <c r="F56" s="175" t="s">
        <v>13</v>
      </c>
      <c r="G56" s="185"/>
      <c r="H56" s="199">
        <v>1672</v>
      </c>
      <c r="I56" s="142" t="s">
        <v>74</v>
      </c>
      <c r="J56" s="147" t="s">
        <v>175</v>
      </c>
      <c r="K56" s="215"/>
      <c r="L56" s="224">
        <f t="shared" ref="L56:L61" si="3">H56*$K$58</f>
        <v>1170.3999999999999</v>
      </c>
      <c r="M56" s="231" t="s">
        <v>63</v>
      </c>
    </row>
    <row r="57" spans="1:13" s="126" customFormat="1" ht="28.5" customHeight="1">
      <c r="A57" s="129" t="s">
        <v>33</v>
      </c>
      <c r="B57" s="129">
        <v>9002</v>
      </c>
      <c r="C57" s="132" t="s">
        <v>58</v>
      </c>
      <c r="D57" s="138"/>
      <c r="E57" s="153"/>
      <c r="F57" s="176"/>
      <c r="G57" s="186"/>
      <c r="H57" s="199">
        <v>55</v>
      </c>
      <c r="I57" s="142" t="s">
        <v>74</v>
      </c>
      <c r="J57" s="206"/>
      <c r="K57" s="216"/>
      <c r="L57" s="224">
        <f t="shared" si="3"/>
        <v>38.5</v>
      </c>
      <c r="M57" s="231" t="s">
        <v>55</v>
      </c>
    </row>
    <row r="58" spans="1:13" s="126" customFormat="1" ht="28.5" customHeight="1">
      <c r="A58" s="129" t="s">
        <v>33</v>
      </c>
      <c r="B58" s="129">
        <v>9011</v>
      </c>
      <c r="C58" s="132" t="s">
        <v>60</v>
      </c>
      <c r="D58" s="138"/>
      <c r="E58" s="153"/>
      <c r="F58" s="175" t="s">
        <v>108</v>
      </c>
      <c r="G58" s="185"/>
      <c r="H58" s="199">
        <v>3428</v>
      </c>
      <c r="I58" s="142" t="s">
        <v>74</v>
      </c>
      <c r="J58" s="210" t="s">
        <v>151</v>
      </c>
      <c r="K58" s="217">
        <v>0.7</v>
      </c>
      <c r="L58" s="224">
        <f t="shared" si="3"/>
        <v>2399.6</v>
      </c>
      <c r="M58" s="231" t="s">
        <v>63</v>
      </c>
    </row>
    <row r="59" spans="1:13" s="126" customFormat="1" ht="28.5" customHeight="1">
      <c r="A59" s="129" t="s">
        <v>33</v>
      </c>
      <c r="B59" s="129">
        <v>9012</v>
      </c>
      <c r="C59" s="132" t="s">
        <v>86</v>
      </c>
      <c r="D59" s="138"/>
      <c r="E59" s="153"/>
      <c r="F59" s="176"/>
      <c r="G59" s="186"/>
      <c r="H59" s="199">
        <v>113</v>
      </c>
      <c r="I59" s="142" t="s">
        <v>74</v>
      </c>
      <c r="J59" s="210"/>
      <c r="K59" s="218"/>
      <c r="L59" s="224">
        <f t="shared" si="3"/>
        <v>79.099999999999994</v>
      </c>
      <c r="M59" s="231" t="s">
        <v>55</v>
      </c>
    </row>
    <row r="60" spans="1:13" s="126" customFormat="1" ht="28.5" customHeight="1">
      <c r="A60" s="129" t="s">
        <v>33</v>
      </c>
      <c r="B60" s="129">
        <v>9003</v>
      </c>
      <c r="C60" s="132" t="s">
        <v>5</v>
      </c>
      <c r="D60" s="138"/>
      <c r="E60" s="153"/>
      <c r="F60" s="166" t="s">
        <v>91</v>
      </c>
      <c r="G60" s="187" t="s">
        <v>177</v>
      </c>
      <c r="H60" s="199">
        <v>384</v>
      </c>
      <c r="I60" s="142" t="s">
        <v>74</v>
      </c>
      <c r="J60" s="210"/>
      <c r="K60" s="218"/>
      <c r="L60" s="224">
        <f t="shared" si="3"/>
        <v>268.79999999999995</v>
      </c>
      <c r="M60" s="234" t="s">
        <v>59</v>
      </c>
    </row>
    <row r="61" spans="1:13" s="126" customFormat="1" ht="28.5" customHeight="1">
      <c r="A61" s="129" t="s">
        <v>33</v>
      </c>
      <c r="B61" s="129">
        <v>9013</v>
      </c>
      <c r="C61" s="132" t="s">
        <v>88</v>
      </c>
      <c r="D61" s="139"/>
      <c r="E61" s="154"/>
      <c r="F61" s="167" t="s">
        <v>178</v>
      </c>
      <c r="G61" s="187" t="s">
        <v>140</v>
      </c>
      <c r="H61" s="199">
        <v>395</v>
      </c>
      <c r="I61" s="142" t="s">
        <v>74</v>
      </c>
      <c r="J61" s="211"/>
      <c r="K61" s="189"/>
      <c r="L61" s="224">
        <f t="shared" si="3"/>
        <v>276.5</v>
      </c>
      <c r="M61" s="234"/>
    </row>
  </sheetData>
  <mergeCells count="79">
    <mergeCell ref="A2:B2"/>
    <mergeCell ref="G9:H9"/>
    <mergeCell ref="D12:I12"/>
    <mergeCell ref="D13:I13"/>
    <mergeCell ref="D14:G14"/>
    <mergeCell ref="D15:G15"/>
    <mergeCell ref="D16:I16"/>
    <mergeCell ref="G19:I19"/>
    <mergeCell ref="G20:I20"/>
    <mergeCell ref="G21:I21"/>
    <mergeCell ref="E22:F22"/>
    <mergeCell ref="G22:I22"/>
    <mergeCell ref="D23:I23"/>
    <mergeCell ref="G24:I24"/>
    <mergeCell ref="G25:I25"/>
    <mergeCell ref="G26:I26"/>
    <mergeCell ref="G27:I27"/>
    <mergeCell ref="G28:I28"/>
    <mergeCell ref="G29:I29"/>
    <mergeCell ref="F30:H30"/>
    <mergeCell ref="G32:I32"/>
    <mergeCell ref="F33:I33"/>
    <mergeCell ref="F34:I34"/>
    <mergeCell ref="D35:I35"/>
    <mergeCell ref="H36:J36"/>
    <mergeCell ref="H37:J37"/>
    <mergeCell ref="H38:J38"/>
    <mergeCell ref="H39:J39"/>
    <mergeCell ref="H40:J40"/>
    <mergeCell ref="F41:G41"/>
    <mergeCell ref="H41:J41"/>
    <mergeCell ref="F42:G42"/>
    <mergeCell ref="H42:J42"/>
    <mergeCell ref="D43:G43"/>
    <mergeCell ref="H43:J43"/>
    <mergeCell ref="A45:B45"/>
    <mergeCell ref="A54:B54"/>
    <mergeCell ref="C2:C3"/>
    <mergeCell ref="D2:K3"/>
    <mergeCell ref="L2:L3"/>
    <mergeCell ref="M2:M3"/>
    <mergeCell ref="D4:E9"/>
    <mergeCell ref="F4:H5"/>
    <mergeCell ref="F6:H7"/>
    <mergeCell ref="M8:M9"/>
    <mergeCell ref="D10:F11"/>
    <mergeCell ref="D17:E18"/>
    <mergeCell ref="D19:D22"/>
    <mergeCell ref="E19:F21"/>
    <mergeCell ref="D24:E29"/>
    <mergeCell ref="F24:F25"/>
    <mergeCell ref="F26:F27"/>
    <mergeCell ref="F28:F29"/>
    <mergeCell ref="D30:E32"/>
    <mergeCell ref="F31:F32"/>
    <mergeCell ref="D33:E34"/>
    <mergeCell ref="M33:M34"/>
    <mergeCell ref="D36:E40"/>
    <mergeCell ref="D41:E42"/>
    <mergeCell ref="C45:C46"/>
    <mergeCell ref="D45:K46"/>
    <mergeCell ref="L45:L46"/>
    <mergeCell ref="M45:M46"/>
    <mergeCell ref="D47:E52"/>
    <mergeCell ref="F47:G48"/>
    <mergeCell ref="J47:K48"/>
    <mergeCell ref="F49:G50"/>
    <mergeCell ref="M51:M52"/>
    <mergeCell ref="C54:C55"/>
    <mergeCell ref="D54:K55"/>
    <mergeCell ref="L54:L55"/>
    <mergeCell ref="M54:M55"/>
    <mergeCell ref="D56:E61"/>
    <mergeCell ref="F56:G57"/>
    <mergeCell ref="J56:K57"/>
    <mergeCell ref="F58:G59"/>
    <mergeCell ref="M60:M61"/>
    <mergeCell ref="M10:M32"/>
    <mergeCell ref="M35:M43"/>
  </mergeCells>
  <phoneticPr fontId="1"/>
  <pageMargins left="0.70866141732283472" right="0.70866141732283472" top="0.74803149606299213" bottom="0.74803149606299213" header="0.31496062992125984" footer="0.31496062992125984"/>
  <pageSetup paperSize="9" scale="45" fitToWidth="0" fitToHeight="1" orientation="portrait" usePrinterDefaults="1" cellComments="asDisplayed" horizontalDpi="65534" r:id="rId1"/>
  <headerFooter>
    <oddFooter>&amp;C&amp;18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9"/>
  <sheetViews>
    <sheetView tabSelected="1" zoomScale="84" zoomScaleNormal="84" zoomScaleSheetLayoutView="80" workbookViewId="0">
      <selection activeCell="M5" sqref="M5"/>
    </sheetView>
  </sheetViews>
  <sheetFormatPr defaultRowHeight="28.5" customHeight="1"/>
  <cols>
    <col min="1" max="2" width="7.28515625" customWidth="1"/>
    <col min="3" max="3" width="40.140625" customWidth="1"/>
    <col min="4" max="4" width="15" customWidth="1"/>
    <col min="5" max="5" width="15.85546875" customWidth="1"/>
    <col min="6" max="6" width="31.28515625" customWidth="1"/>
    <col min="7" max="7" width="34" customWidth="1"/>
    <col min="8" max="8" width="11.42578125" customWidth="1"/>
    <col min="9" max="9" width="11.7109375" customWidth="1"/>
    <col min="11" max="11" width="11.7109375" customWidth="1"/>
  </cols>
  <sheetData>
    <row r="1" spans="1:11" ht="28.5" customHeight="1">
      <c r="A1" s="236" t="s">
        <v>120</v>
      </c>
      <c r="C1" s="239"/>
    </row>
    <row r="2" spans="1:11" s="235" customFormat="1" ht="28.5" customHeight="1">
      <c r="A2" s="237" t="s">
        <v>14</v>
      </c>
      <c r="B2" s="237"/>
      <c r="C2" s="237" t="s">
        <v>0</v>
      </c>
      <c r="D2" s="241" t="s">
        <v>12</v>
      </c>
      <c r="E2" s="245"/>
      <c r="F2" s="245"/>
      <c r="G2" s="245"/>
      <c r="H2" s="245"/>
      <c r="I2" s="250"/>
      <c r="J2" s="253" t="s">
        <v>32</v>
      </c>
      <c r="K2" s="255" t="s">
        <v>6</v>
      </c>
    </row>
    <row r="3" spans="1:11" s="235" customFormat="1" ht="28.5" customHeight="1">
      <c r="A3" s="237" t="s">
        <v>26</v>
      </c>
      <c r="B3" s="237" t="s">
        <v>8</v>
      </c>
      <c r="C3" s="237"/>
      <c r="D3" s="242"/>
      <c r="E3" s="246"/>
      <c r="F3" s="246"/>
      <c r="G3" s="246"/>
      <c r="H3" s="246"/>
      <c r="I3" s="251"/>
      <c r="J3" s="253"/>
      <c r="K3" s="256"/>
    </row>
    <row r="4" spans="1:11" s="235" customFormat="1" ht="28.5" customHeight="1">
      <c r="A4" s="237" t="s">
        <v>104</v>
      </c>
      <c r="B4" s="237">
        <v>2111</v>
      </c>
      <c r="C4" s="240" t="s">
        <v>112</v>
      </c>
      <c r="D4" s="243" t="s">
        <v>115</v>
      </c>
      <c r="E4" s="247"/>
      <c r="F4" s="247"/>
      <c r="G4" s="248" t="s">
        <v>204</v>
      </c>
      <c r="H4" s="249">
        <v>438</v>
      </c>
      <c r="I4" s="252" t="s">
        <v>74</v>
      </c>
      <c r="J4" s="254">
        <f>H4</f>
        <v>438</v>
      </c>
      <c r="K4" s="257" t="s">
        <v>63</v>
      </c>
    </row>
    <row r="5" spans="1:11" s="235" customFormat="1" ht="28.5" customHeight="1">
      <c r="A5" s="237" t="s">
        <v>104</v>
      </c>
      <c r="B5" s="237">
        <v>4001</v>
      </c>
      <c r="C5" s="240" t="s">
        <v>113</v>
      </c>
      <c r="D5" s="244" t="s">
        <v>87</v>
      </c>
      <c r="E5" s="247"/>
      <c r="F5" s="247"/>
      <c r="G5" s="249"/>
      <c r="H5" s="249">
        <v>300</v>
      </c>
      <c r="I5" s="252" t="s">
        <v>152</v>
      </c>
      <c r="J5" s="254">
        <v>300</v>
      </c>
      <c r="K5" s="258"/>
    </row>
    <row r="6" spans="1:11" s="235" customFormat="1" ht="28.5" customHeight="1">
      <c r="A6" s="237" t="s">
        <v>104</v>
      </c>
      <c r="B6" s="237">
        <v>6132</v>
      </c>
      <c r="C6" s="240" t="s">
        <v>185</v>
      </c>
      <c r="D6" s="244" t="s">
        <v>200</v>
      </c>
      <c r="E6" s="247"/>
      <c r="F6" s="247"/>
      <c r="G6" s="249"/>
      <c r="H6" s="249">
        <v>300</v>
      </c>
      <c r="I6" s="252" t="s">
        <v>152</v>
      </c>
      <c r="J6" s="254">
        <v>300</v>
      </c>
      <c r="K6" s="259"/>
    </row>
    <row r="9" spans="1:11" ht="28.5" customHeight="1">
      <c r="A9" s="238"/>
      <c r="B9" s="238"/>
      <c r="C9" s="238"/>
      <c r="D9" s="238"/>
      <c r="E9" s="238"/>
      <c r="F9" s="238"/>
      <c r="G9" s="238"/>
      <c r="H9" s="238"/>
    </row>
  </sheetData>
  <mergeCells count="8">
    <mergeCell ref="A2:B2"/>
    <mergeCell ref="D4:F4"/>
    <mergeCell ref="A9:H9"/>
    <mergeCell ref="C2:C3"/>
    <mergeCell ref="D2:I3"/>
    <mergeCell ref="J2:J3"/>
    <mergeCell ref="K2:K3"/>
    <mergeCell ref="K4:K6"/>
  </mergeCells>
  <phoneticPr fontId="1"/>
  <pageMargins left="0.70866141732283472" right="0.70866141732283472" top="0.74803149606299213" bottom="0.74803149606299213" header="0.31496062992125984" footer="0.31496062992125984"/>
  <pageSetup paperSize="9" scale="50" fitToWidth="1" fitToHeight="0" orientation="portrait" usePrinterDefaults="1" cellComments="asDisplayed" horizontalDpi="65534" r:id="rId1"/>
  <headerFooter>
    <oddFooter>&amp;C&amp;18 4</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表紙</vt:lpstr>
      <vt:lpstr>Ａ２訪問型サービス (独自)</vt:lpstr>
      <vt:lpstr>Ａ６通所型サービス(独自）</vt:lpstr>
      <vt:lpstr>介護予防ケアマネジメント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窪田昌代</dc:creator>
  <cp:lastModifiedBy>Administrator</cp:lastModifiedBy>
  <cp:lastPrinted>2021-03-25T08:07:51Z</cp:lastPrinted>
  <dcterms:created xsi:type="dcterms:W3CDTF">2018-09-26T08:01:39Z</dcterms:created>
  <dcterms:modified xsi:type="dcterms:W3CDTF">2022-09-15T00:17:28Z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2.1.13.0</vt:lpwstr>
      <vt:lpwstr>3.1.3.0</vt:lpwstr>
    </vt:vector>
  </property>
  <property fmtid="{DCFEDD21-7773-49B2-8022-6FC58DB5260B}" pid="3" name="LastSavedVersion">
    <vt:lpwstr>3.1.3.0</vt:lpwstr>
  </property>
  <property fmtid="{DCFEDD21-7773-49B2-8022-6FC58DB5260B}" pid="4" name="LastSavedDate">
    <vt:filetime>2022-09-15T00:17:28Z</vt:filetime>
  </property>
</Properties>
</file>