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<sst xmlns="http://schemas.openxmlformats.org/spreadsheetml/2006/main" xmlns:r="http://schemas.openxmlformats.org/officeDocument/2006/relationships" count="2461" uniqueCount="2461">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</sst>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1.xml" /><Relationship Id="rId9" Type="http://schemas.openxmlformats.org/officeDocument/2006/relationships/customXml" Target="../customXml/item2.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113" zoomScale="86" zoomScaleNormal="120" zoomScaleSheetLayoutView="86" workbookViewId="0">
      <selection activeCell="AK139" sqref="AK139"/>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v>0</v>
      </c>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927</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3DF87338-DA99-4C2A-89D0-236DE2624D38}">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46" zoomScaleNormal="42" zoomScaleSheetLayoutView="46" workbookViewId="0">
      <selection activeCell="BA28" sqref="BA2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75"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str">
        <f t="shared" si="14"/>
        <v>入力済</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si="14"/>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4"/>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4"/>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4"/>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4"/>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4"/>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4"/>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4"/>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4"/>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4"/>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4"/>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4"/>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4"/>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4"/>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4"/>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4"/>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4"/>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4"/>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4"/>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4"/>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4"/>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4"/>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4"/>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4"/>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4"/>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4"/>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4"/>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4"/>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4"/>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4"/>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4"/>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4"/>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4"/>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4"/>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4"/>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4"/>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4"/>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4"/>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4"/>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4"/>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4"/>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4"/>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4"/>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4"/>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4"/>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4"/>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19">IF(Q76&gt;=1,(U76*12+W76)-(Q76*12+S76)+1,"")</f>
        <v/>
      </c>
      <c r="AA76" s="592" t="s">
        <v>127</v>
      </c>
      <c r="AB76" s="597" t="str">
        <f t="shared" ref="AB76:AB111" si="20">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ref="AZ76:AZ111" si="33">IF(AND(N76="処遇改善加算Ⅰ",AI76=""),"未入力","入力済")</f>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19"/>
        <v/>
      </c>
      <c r="AA77" s="592" t="s">
        <v>127</v>
      </c>
      <c r="AB77" s="597" t="str">
        <f t="shared" si="20"/>
        <v/>
      </c>
      <c r="AC77" s="602" t="str">
        <f>IFERROR(ROUNDDOWN(ROUNDDOWN(ROUND(L77*VLOOKUP(K77,'【参考】数式用'!$A$4:$F$57,MATCH("処遇改善加算Ⅳ",'【参考】数式用'!$C$3:$F$3,0)+2,0),0)*M77,0)*Z77*0.5,0),"")</f>
        <v/>
      </c>
      <c r="AD77" s="608"/>
      <c r="AE77" s="616"/>
      <c r="AF77" s="616"/>
      <c r="AG77" s="622"/>
      <c r="AH77" s="625"/>
      <c r="AI77" s="632"/>
      <c r="AJ77" s="632"/>
      <c r="AK77" s="647" t="str">
        <f t="shared" si="21"/>
        <v/>
      </c>
      <c r="AL77" s="650" t="str">
        <f t="shared" si="22"/>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33"/>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19"/>
        <v/>
      </c>
      <c r="AA78" s="592" t="s">
        <v>127</v>
      </c>
      <c r="AB78" s="597" t="str">
        <f t="shared" si="20"/>
        <v/>
      </c>
      <c r="AC78" s="602" t="str">
        <f>IFERROR(ROUNDDOWN(ROUNDDOWN(ROUND(L78*VLOOKUP(K78,'【参考】数式用'!$A$4:$F$57,MATCH("処遇改善加算Ⅳ",'【参考】数式用'!$C$3:$F$3,0)+2,0),0)*M78,0)*Z78*0.5,0),"")</f>
        <v/>
      </c>
      <c r="AD78" s="608"/>
      <c r="AE78" s="616"/>
      <c r="AF78" s="616"/>
      <c r="AG78" s="622"/>
      <c r="AH78" s="625"/>
      <c r="AI78" s="632"/>
      <c r="AJ78" s="632"/>
      <c r="AK78" s="647" t="str">
        <f t="shared" si="21"/>
        <v/>
      </c>
      <c r="AL78" s="650" t="str">
        <f t="shared" si="22"/>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33"/>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19"/>
        <v/>
      </c>
      <c r="AA79" s="592" t="s">
        <v>127</v>
      </c>
      <c r="AB79" s="597" t="str">
        <f t="shared" si="20"/>
        <v/>
      </c>
      <c r="AC79" s="602" t="str">
        <f>IFERROR(ROUNDDOWN(ROUNDDOWN(ROUND(L79*VLOOKUP(K79,'【参考】数式用'!$A$4:$F$57,MATCH("処遇改善加算Ⅳ",'【参考】数式用'!$C$3:$F$3,0)+2,0),0)*M79,0)*Z79*0.5,0),"")</f>
        <v/>
      </c>
      <c r="AD79" s="608"/>
      <c r="AE79" s="616"/>
      <c r="AF79" s="616"/>
      <c r="AG79" s="622"/>
      <c r="AH79" s="625"/>
      <c r="AI79" s="632"/>
      <c r="AJ79" s="632"/>
      <c r="AK79" s="647" t="str">
        <f t="shared" si="21"/>
        <v/>
      </c>
      <c r="AL79" s="650" t="str">
        <f t="shared" si="22"/>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33"/>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19"/>
        <v/>
      </c>
      <c r="AA80" s="592" t="s">
        <v>127</v>
      </c>
      <c r="AB80" s="597" t="str">
        <f t="shared" si="20"/>
        <v/>
      </c>
      <c r="AC80" s="602" t="str">
        <f>IFERROR(ROUNDDOWN(ROUNDDOWN(ROUND(L80*VLOOKUP(K80,'【参考】数式用'!$A$4:$F$57,MATCH("処遇改善加算Ⅳ",'【参考】数式用'!$C$3:$F$3,0)+2,0),0)*M80,0)*Z80*0.5,0),"")</f>
        <v/>
      </c>
      <c r="AD80" s="608"/>
      <c r="AE80" s="616"/>
      <c r="AF80" s="616"/>
      <c r="AG80" s="622"/>
      <c r="AH80" s="625"/>
      <c r="AI80" s="632"/>
      <c r="AJ80" s="632"/>
      <c r="AK80" s="647" t="str">
        <f t="shared" si="21"/>
        <v/>
      </c>
      <c r="AL80" s="650" t="str">
        <f t="shared" si="22"/>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33"/>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19"/>
        <v/>
      </c>
      <c r="AA81" s="592" t="s">
        <v>127</v>
      </c>
      <c r="AB81" s="597" t="str">
        <f t="shared" si="20"/>
        <v/>
      </c>
      <c r="AC81" s="602" t="str">
        <f>IFERROR(ROUNDDOWN(ROUNDDOWN(ROUND(L81*VLOOKUP(K81,'【参考】数式用'!$A$4:$F$57,MATCH("処遇改善加算Ⅳ",'【参考】数式用'!$C$3:$F$3,0)+2,0),0)*M81,0)*Z81*0.5,0),"")</f>
        <v/>
      </c>
      <c r="AD81" s="608"/>
      <c r="AE81" s="616"/>
      <c r="AF81" s="616"/>
      <c r="AG81" s="622"/>
      <c r="AH81" s="625"/>
      <c r="AI81" s="632"/>
      <c r="AJ81" s="632"/>
      <c r="AK81" s="647" t="str">
        <f t="shared" si="21"/>
        <v/>
      </c>
      <c r="AL81" s="650" t="str">
        <f t="shared" si="22"/>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33"/>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19"/>
        <v/>
      </c>
      <c r="AA82" s="592" t="s">
        <v>127</v>
      </c>
      <c r="AB82" s="597" t="str">
        <f t="shared" si="20"/>
        <v/>
      </c>
      <c r="AC82" s="602" t="str">
        <f>IFERROR(ROUNDDOWN(ROUNDDOWN(ROUND(L82*VLOOKUP(K82,'【参考】数式用'!$A$4:$F$57,MATCH("処遇改善加算Ⅳ",'【参考】数式用'!$C$3:$F$3,0)+2,0),0)*M82,0)*Z82*0.5,0),"")</f>
        <v/>
      </c>
      <c r="AD82" s="608"/>
      <c r="AE82" s="616"/>
      <c r="AF82" s="616"/>
      <c r="AG82" s="622"/>
      <c r="AH82" s="625"/>
      <c r="AI82" s="632"/>
      <c r="AJ82" s="632"/>
      <c r="AK82" s="647" t="str">
        <f t="shared" si="21"/>
        <v/>
      </c>
      <c r="AL82" s="650" t="str">
        <f t="shared" si="22"/>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33"/>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19"/>
        <v/>
      </c>
      <c r="AA83" s="592" t="s">
        <v>127</v>
      </c>
      <c r="AB83" s="597" t="str">
        <f t="shared" si="20"/>
        <v/>
      </c>
      <c r="AC83" s="602" t="str">
        <f>IFERROR(ROUNDDOWN(ROUNDDOWN(ROUND(L83*VLOOKUP(K83,'【参考】数式用'!$A$4:$F$57,MATCH("処遇改善加算Ⅳ",'【参考】数式用'!$C$3:$F$3,0)+2,0),0)*M83,0)*Z83*0.5,0),"")</f>
        <v/>
      </c>
      <c r="AD83" s="608"/>
      <c r="AE83" s="616"/>
      <c r="AF83" s="616"/>
      <c r="AG83" s="622"/>
      <c r="AH83" s="625"/>
      <c r="AI83" s="632"/>
      <c r="AJ83" s="632"/>
      <c r="AK83" s="647" t="str">
        <f t="shared" si="21"/>
        <v/>
      </c>
      <c r="AL83" s="650" t="str">
        <f t="shared" si="22"/>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33"/>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19"/>
        <v/>
      </c>
      <c r="AA84" s="592" t="s">
        <v>127</v>
      </c>
      <c r="AB84" s="597" t="str">
        <f t="shared" si="20"/>
        <v/>
      </c>
      <c r="AC84" s="602" t="str">
        <f>IFERROR(ROUNDDOWN(ROUNDDOWN(ROUND(L84*VLOOKUP(K84,'【参考】数式用'!$A$4:$F$57,MATCH("処遇改善加算Ⅳ",'【参考】数式用'!$C$3:$F$3,0)+2,0),0)*M84,0)*Z84*0.5,0),"")</f>
        <v/>
      </c>
      <c r="AD84" s="608"/>
      <c r="AE84" s="616"/>
      <c r="AF84" s="616"/>
      <c r="AG84" s="622"/>
      <c r="AH84" s="625"/>
      <c r="AI84" s="632"/>
      <c r="AJ84" s="632"/>
      <c r="AK84" s="647" t="str">
        <f t="shared" si="21"/>
        <v/>
      </c>
      <c r="AL84" s="650" t="str">
        <f t="shared" si="22"/>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33"/>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19"/>
        <v/>
      </c>
      <c r="AA85" s="592" t="s">
        <v>127</v>
      </c>
      <c r="AB85" s="597" t="str">
        <f t="shared" si="20"/>
        <v/>
      </c>
      <c r="AC85" s="602" t="str">
        <f>IFERROR(ROUNDDOWN(ROUNDDOWN(ROUND(L85*VLOOKUP(K85,'【参考】数式用'!$A$4:$F$57,MATCH("処遇改善加算Ⅳ",'【参考】数式用'!$C$3:$F$3,0)+2,0),0)*M85,0)*Z85*0.5,0),"")</f>
        <v/>
      </c>
      <c r="AD85" s="608"/>
      <c r="AE85" s="616"/>
      <c r="AF85" s="616"/>
      <c r="AG85" s="622"/>
      <c r="AH85" s="625"/>
      <c r="AI85" s="632"/>
      <c r="AJ85" s="632"/>
      <c r="AK85" s="647" t="str">
        <f t="shared" si="21"/>
        <v/>
      </c>
      <c r="AL85" s="650" t="str">
        <f t="shared" si="22"/>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33"/>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19"/>
        <v/>
      </c>
      <c r="AA86" s="592" t="s">
        <v>127</v>
      </c>
      <c r="AB86" s="597" t="str">
        <f t="shared" si="20"/>
        <v/>
      </c>
      <c r="AC86" s="602" t="str">
        <f>IFERROR(ROUNDDOWN(ROUNDDOWN(ROUND(L86*VLOOKUP(K86,'【参考】数式用'!$A$4:$F$57,MATCH("処遇改善加算Ⅳ",'【参考】数式用'!$C$3:$F$3,0)+2,0),0)*M86,0)*Z86*0.5,0),"")</f>
        <v/>
      </c>
      <c r="AD86" s="608"/>
      <c r="AE86" s="616"/>
      <c r="AF86" s="616"/>
      <c r="AG86" s="622"/>
      <c r="AH86" s="625"/>
      <c r="AI86" s="632"/>
      <c r="AJ86" s="632"/>
      <c r="AK86" s="647" t="str">
        <f t="shared" si="21"/>
        <v/>
      </c>
      <c r="AL86" s="650" t="str">
        <f t="shared" si="22"/>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33"/>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19"/>
        <v/>
      </c>
      <c r="AA87" s="592" t="s">
        <v>127</v>
      </c>
      <c r="AB87" s="597" t="str">
        <f t="shared" si="20"/>
        <v/>
      </c>
      <c r="AC87" s="602" t="str">
        <f>IFERROR(ROUNDDOWN(ROUNDDOWN(ROUND(L87*VLOOKUP(K87,'【参考】数式用'!$A$4:$F$57,MATCH("処遇改善加算Ⅳ",'【参考】数式用'!$C$3:$F$3,0)+2,0),0)*M87,0)*Z87*0.5,0),"")</f>
        <v/>
      </c>
      <c r="AD87" s="608"/>
      <c r="AE87" s="616"/>
      <c r="AF87" s="616"/>
      <c r="AG87" s="622"/>
      <c r="AH87" s="625"/>
      <c r="AI87" s="632"/>
      <c r="AJ87" s="632"/>
      <c r="AK87" s="647" t="str">
        <f t="shared" si="21"/>
        <v/>
      </c>
      <c r="AL87" s="650" t="str">
        <f t="shared" si="22"/>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33"/>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19"/>
        <v/>
      </c>
      <c r="AA88" s="592" t="s">
        <v>127</v>
      </c>
      <c r="AB88" s="597" t="str">
        <f t="shared" si="20"/>
        <v/>
      </c>
      <c r="AC88" s="602" t="str">
        <f>IFERROR(ROUNDDOWN(ROUNDDOWN(ROUND(L88*VLOOKUP(K88,'【参考】数式用'!$A$4:$F$57,MATCH("処遇改善加算Ⅳ",'【参考】数式用'!$C$3:$F$3,0)+2,0),0)*M88,0)*Z88*0.5,0),"")</f>
        <v/>
      </c>
      <c r="AD88" s="608"/>
      <c r="AE88" s="616"/>
      <c r="AF88" s="616"/>
      <c r="AG88" s="622"/>
      <c r="AH88" s="625"/>
      <c r="AI88" s="632"/>
      <c r="AJ88" s="632"/>
      <c r="AK88" s="647" t="str">
        <f t="shared" si="21"/>
        <v/>
      </c>
      <c r="AL88" s="650" t="str">
        <f t="shared" si="22"/>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33"/>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19"/>
        <v/>
      </c>
      <c r="AA89" s="592" t="s">
        <v>127</v>
      </c>
      <c r="AB89" s="597" t="str">
        <f t="shared" si="20"/>
        <v/>
      </c>
      <c r="AC89" s="602" t="str">
        <f>IFERROR(ROUNDDOWN(ROUNDDOWN(ROUND(L89*VLOOKUP(K89,'【参考】数式用'!$A$4:$F$57,MATCH("処遇改善加算Ⅳ",'【参考】数式用'!$C$3:$F$3,0)+2,0),0)*M89,0)*Z89*0.5,0),"")</f>
        <v/>
      </c>
      <c r="AD89" s="608"/>
      <c r="AE89" s="616"/>
      <c r="AF89" s="616"/>
      <c r="AG89" s="622"/>
      <c r="AH89" s="625"/>
      <c r="AI89" s="632"/>
      <c r="AJ89" s="632"/>
      <c r="AK89" s="647" t="str">
        <f t="shared" si="21"/>
        <v/>
      </c>
      <c r="AL89" s="650" t="str">
        <f t="shared" si="22"/>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33"/>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19"/>
        <v/>
      </c>
      <c r="AA90" s="592" t="s">
        <v>127</v>
      </c>
      <c r="AB90" s="597" t="str">
        <f t="shared" si="20"/>
        <v/>
      </c>
      <c r="AC90" s="602" t="str">
        <f>IFERROR(ROUNDDOWN(ROUNDDOWN(ROUND(L90*VLOOKUP(K90,'【参考】数式用'!$A$4:$F$57,MATCH("処遇改善加算Ⅳ",'【参考】数式用'!$C$3:$F$3,0)+2,0),0)*M90,0)*Z90*0.5,0),"")</f>
        <v/>
      </c>
      <c r="AD90" s="608"/>
      <c r="AE90" s="616"/>
      <c r="AF90" s="616"/>
      <c r="AG90" s="622"/>
      <c r="AH90" s="625"/>
      <c r="AI90" s="632"/>
      <c r="AJ90" s="632"/>
      <c r="AK90" s="647" t="str">
        <f t="shared" si="21"/>
        <v/>
      </c>
      <c r="AL90" s="650" t="str">
        <f t="shared" si="22"/>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33"/>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19"/>
        <v/>
      </c>
      <c r="AA91" s="592" t="s">
        <v>127</v>
      </c>
      <c r="AB91" s="597" t="str">
        <f t="shared" si="20"/>
        <v/>
      </c>
      <c r="AC91" s="602" t="str">
        <f>IFERROR(ROUNDDOWN(ROUNDDOWN(ROUND(L91*VLOOKUP(K91,'【参考】数式用'!$A$4:$F$57,MATCH("処遇改善加算Ⅳ",'【参考】数式用'!$C$3:$F$3,0)+2,0),0)*M91,0)*Z91*0.5,0),"")</f>
        <v/>
      </c>
      <c r="AD91" s="608"/>
      <c r="AE91" s="616"/>
      <c r="AF91" s="616"/>
      <c r="AG91" s="622"/>
      <c r="AH91" s="625"/>
      <c r="AI91" s="632"/>
      <c r="AJ91" s="632"/>
      <c r="AK91" s="647" t="str">
        <f t="shared" si="21"/>
        <v/>
      </c>
      <c r="AL91" s="650" t="str">
        <f t="shared" si="22"/>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33"/>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19"/>
        <v/>
      </c>
      <c r="AA92" s="592" t="s">
        <v>127</v>
      </c>
      <c r="AB92" s="597" t="str">
        <f t="shared" si="20"/>
        <v/>
      </c>
      <c r="AC92" s="602" t="str">
        <f>IFERROR(ROUNDDOWN(ROUNDDOWN(ROUND(L92*VLOOKUP(K92,'【参考】数式用'!$A$4:$F$57,MATCH("処遇改善加算Ⅳ",'【参考】数式用'!$C$3:$F$3,0)+2,0),0)*M92,0)*Z92*0.5,0),"")</f>
        <v/>
      </c>
      <c r="AD92" s="608"/>
      <c r="AE92" s="616"/>
      <c r="AF92" s="616"/>
      <c r="AG92" s="622"/>
      <c r="AH92" s="625"/>
      <c r="AI92" s="632"/>
      <c r="AJ92" s="632"/>
      <c r="AK92" s="647" t="str">
        <f t="shared" si="21"/>
        <v/>
      </c>
      <c r="AL92" s="650" t="str">
        <f t="shared" si="22"/>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33"/>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19"/>
        <v/>
      </c>
      <c r="AA93" s="592" t="s">
        <v>127</v>
      </c>
      <c r="AB93" s="597" t="str">
        <f t="shared" si="20"/>
        <v/>
      </c>
      <c r="AC93" s="602" t="str">
        <f>IFERROR(ROUNDDOWN(ROUNDDOWN(ROUND(L93*VLOOKUP(K93,'【参考】数式用'!$A$4:$F$57,MATCH("処遇改善加算Ⅳ",'【参考】数式用'!$C$3:$F$3,0)+2,0),0)*M93,0)*Z93*0.5,0),"")</f>
        <v/>
      </c>
      <c r="AD93" s="608"/>
      <c r="AE93" s="616"/>
      <c r="AF93" s="616"/>
      <c r="AG93" s="622"/>
      <c r="AH93" s="625"/>
      <c r="AI93" s="632"/>
      <c r="AJ93" s="632"/>
      <c r="AK93" s="647" t="str">
        <f t="shared" si="21"/>
        <v/>
      </c>
      <c r="AL93" s="650" t="str">
        <f t="shared" si="22"/>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33"/>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19"/>
        <v/>
      </c>
      <c r="AA94" s="592" t="s">
        <v>127</v>
      </c>
      <c r="AB94" s="597" t="str">
        <f t="shared" si="20"/>
        <v/>
      </c>
      <c r="AC94" s="602" t="str">
        <f>IFERROR(ROUNDDOWN(ROUNDDOWN(ROUND(L94*VLOOKUP(K94,'【参考】数式用'!$A$4:$F$57,MATCH("処遇改善加算Ⅳ",'【参考】数式用'!$C$3:$F$3,0)+2,0),0)*M94,0)*Z94*0.5,0),"")</f>
        <v/>
      </c>
      <c r="AD94" s="608"/>
      <c r="AE94" s="616"/>
      <c r="AF94" s="616"/>
      <c r="AG94" s="622"/>
      <c r="AH94" s="625"/>
      <c r="AI94" s="632"/>
      <c r="AJ94" s="632"/>
      <c r="AK94" s="647" t="str">
        <f t="shared" si="21"/>
        <v/>
      </c>
      <c r="AL94" s="650" t="str">
        <f t="shared" si="22"/>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si="33"/>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19"/>
        <v/>
      </c>
      <c r="AA95" s="592" t="s">
        <v>127</v>
      </c>
      <c r="AB95" s="597" t="str">
        <f t="shared" si="20"/>
        <v/>
      </c>
      <c r="AC95" s="602" t="str">
        <f>IFERROR(ROUNDDOWN(ROUNDDOWN(ROUND(L95*VLOOKUP(K95,'【参考】数式用'!$A$4:$F$57,MATCH("処遇改善加算Ⅳ",'【参考】数式用'!$C$3:$F$3,0)+2,0),0)*M95,0)*Z95*0.5,0),"")</f>
        <v/>
      </c>
      <c r="AD95" s="608"/>
      <c r="AE95" s="616"/>
      <c r="AF95" s="616"/>
      <c r="AG95" s="622"/>
      <c r="AH95" s="625"/>
      <c r="AI95" s="632"/>
      <c r="AJ95" s="632"/>
      <c r="AK95" s="647" t="str">
        <f t="shared" si="21"/>
        <v/>
      </c>
      <c r="AL95" s="650" t="str">
        <f t="shared" si="22"/>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3"/>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19"/>
        <v/>
      </c>
      <c r="AA96" s="592" t="s">
        <v>127</v>
      </c>
      <c r="AB96" s="597" t="str">
        <f t="shared" si="20"/>
        <v/>
      </c>
      <c r="AC96" s="602" t="str">
        <f>IFERROR(ROUNDDOWN(ROUNDDOWN(ROUND(L96*VLOOKUP(K96,'【参考】数式用'!$A$4:$F$57,MATCH("処遇改善加算Ⅳ",'【参考】数式用'!$C$3:$F$3,0)+2,0),0)*M96,0)*Z96*0.5,0),"")</f>
        <v/>
      </c>
      <c r="AD96" s="608"/>
      <c r="AE96" s="616"/>
      <c r="AF96" s="616"/>
      <c r="AG96" s="622"/>
      <c r="AH96" s="625"/>
      <c r="AI96" s="632"/>
      <c r="AJ96" s="632"/>
      <c r="AK96" s="647" t="str">
        <f t="shared" si="21"/>
        <v/>
      </c>
      <c r="AL96" s="650" t="str">
        <f t="shared" si="22"/>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3"/>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19"/>
        <v/>
      </c>
      <c r="AA97" s="592" t="s">
        <v>127</v>
      </c>
      <c r="AB97" s="597" t="str">
        <f t="shared" si="20"/>
        <v/>
      </c>
      <c r="AC97" s="602" t="str">
        <f>IFERROR(ROUNDDOWN(ROUNDDOWN(ROUND(L97*VLOOKUP(K97,'【参考】数式用'!$A$4:$F$57,MATCH("処遇改善加算Ⅳ",'【参考】数式用'!$C$3:$F$3,0)+2,0),0)*M97,0)*Z97*0.5,0),"")</f>
        <v/>
      </c>
      <c r="AD97" s="608"/>
      <c r="AE97" s="616"/>
      <c r="AF97" s="616"/>
      <c r="AG97" s="622"/>
      <c r="AH97" s="625"/>
      <c r="AI97" s="632"/>
      <c r="AJ97" s="632"/>
      <c r="AK97" s="647" t="str">
        <f t="shared" si="21"/>
        <v/>
      </c>
      <c r="AL97" s="650" t="str">
        <f t="shared" si="22"/>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3"/>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19"/>
        <v/>
      </c>
      <c r="AA98" s="592" t="s">
        <v>127</v>
      </c>
      <c r="AB98" s="597" t="str">
        <f t="shared" si="20"/>
        <v/>
      </c>
      <c r="AC98" s="602" t="str">
        <f>IFERROR(ROUNDDOWN(ROUNDDOWN(ROUND(L98*VLOOKUP(K98,'【参考】数式用'!$A$4:$F$57,MATCH("処遇改善加算Ⅳ",'【参考】数式用'!$C$3:$F$3,0)+2,0),0)*M98,0)*Z98*0.5,0),"")</f>
        <v/>
      </c>
      <c r="AD98" s="608"/>
      <c r="AE98" s="616"/>
      <c r="AF98" s="616"/>
      <c r="AG98" s="622"/>
      <c r="AH98" s="625"/>
      <c r="AI98" s="632"/>
      <c r="AJ98" s="632"/>
      <c r="AK98" s="647" t="str">
        <f t="shared" si="21"/>
        <v/>
      </c>
      <c r="AL98" s="650" t="str">
        <f t="shared" si="22"/>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3"/>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19"/>
        <v/>
      </c>
      <c r="AA99" s="592" t="s">
        <v>127</v>
      </c>
      <c r="AB99" s="597" t="str">
        <f t="shared" si="20"/>
        <v/>
      </c>
      <c r="AC99" s="602" t="str">
        <f>IFERROR(ROUNDDOWN(ROUNDDOWN(ROUND(L99*VLOOKUP(K99,'【参考】数式用'!$A$4:$F$57,MATCH("処遇改善加算Ⅳ",'【参考】数式用'!$C$3:$F$3,0)+2,0),0)*M99,0)*Z99*0.5,0),"")</f>
        <v/>
      </c>
      <c r="AD99" s="608"/>
      <c r="AE99" s="616"/>
      <c r="AF99" s="616"/>
      <c r="AG99" s="622"/>
      <c r="AH99" s="625"/>
      <c r="AI99" s="632"/>
      <c r="AJ99" s="632"/>
      <c r="AK99" s="647" t="str">
        <f t="shared" si="21"/>
        <v/>
      </c>
      <c r="AL99" s="650" t="str">
        <f t="shared" si="22"/>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3"/>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19"/>
        <v/>
      </c>
      <c r="AA100" s="592" t="s">
        <v>127</v>
      </c>
      <c r="AB100" s="597" t="str">
        <f t="shared" si="20"/>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1"/>
        <v/>
      </c>
      <c r="AL100" s="650" t="str">
        <f t="shared" si="22"/>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3"/>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19"/>
        <v/>
      </c>
      <c r="AA101" s="592" t="s">
        <v>127</v>
      </c>
      <c r="AB101" s="597" t="str">
        <f t="shared" si="20"/>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1"/>
        <v/>
      </c>
      <c r="AL101" s="650" t="str">
        <f t="shared" si="22"/>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3"/>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19"/>
        <v/>
      </c>
      <c r="AA102" s="592" t="s">
        <v>127</v>
      </c>
      <c r="AB102" s="597" t="str">
        <f t="shared" si="20"/>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1"/>
        <v/>
      </c>
      <c r="AL102" s="650" t="str">
        <f t="shared" si="22"/>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3"/>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19"/>
        <v/>
      </c>
      <c r="AA103" s="592" t="s">
        <v>127</v>
      </c>
      <c r="AB103" s="597" t="str">
        <f t="shared" si="20"/>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1"/>
        <v/>
      </c>
      <c r="AL103" s="650" t="str">
        <f t="shared" si="22"/>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3"/>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19"/>
        <v/>
      </c>
      <c r="AA104" s="592" t="s">
        <v>127</v>
      </c>
      <c r="AB104" s="597" t="str">
        <f t="shared" si="20"/>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1"/>
        <v/>
      </c>
      <c r="AL104" s="650" t="str">
        <f t="shared" si="22"/>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3"/>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19"/>
        <v/>
      </c>
      <c r="AA105" s="592" t="s">
        <v>127</v>
      </c>
      <c r="AB105" s="597" t="str">
        <f t="shared" si="20"/>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1"/>
        <v/>
      </c>
      <c r="AL105" s="650" t="str">
        <f t="shared" si="22"/>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3"/>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19"/>
        <v/>
      </c>
      <c r="AA106" s="592" t="s">
        <v>127</v>
      </c>
      <c r="AB106" s="597" t="str">
        <f t="shared" si="20"/>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1"/>
        <v/>
      </c>
      <c r="AL106" s="650" t="str">
        <f t="shared" si="22"/>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3"/>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19"/>
        <v/>
      </c>
      <c r="AA107" s="592" t="s">
        <v>127</v>
      </c>
      <c r="AB107" s="597" t="str">
        <f t="shared" si="20"/>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1"/>
        <v/>
      </c>
      <c r="AL107" s="650" t="str">
        <f t="shared" si="22"/>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3"/>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19"/>
        <v/>
      </c>
      <c r="AA108" s="592" t="s">
        <v>127</v>
      </c>
      <c r="AB108" s="597" t="str">
        <f t="shared" si="20"/>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1"/>
        <v/>
      </c>
      <c r="AL108" s="650" t="str">
        <f t="shared" si="22"/>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3"/>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19"/>
        <v/>
      </c>
      <c r="AA109" s="592" t="s">
        <v>127</v>
      </c>
      <c r="AB109" s="597" t="str">
        <f t="shared" si="20"/>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1"/>
        <v/>
      </c>
      <c r="AL109" s="650" t="str">
        <f t="shared" si="22"/>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3"/>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19"/>
        <v/>
      </c>
      <c r="AA110" s="592" t="s">
        <v>127</v>
      </c>
      <c r="AB110" s="597" t="str">
        <f t="shared" si="20"/>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1"/>
        <v/>
      </c>
      <c r="AL110" s="650" t="str">
        <f t="shared" si="22"/>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3"/>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19"/>
        <v/>
      </c>
      <c r="AA111" s="593" t="s">
        <v>127</v>
      </c>
      <c r="AB111" s="598" t="str">
        <f t="shared" si="20"/>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1"/>
        <v/>
      </c>
      <c r="AL111" s="650" t="str">
        <f t="shared" si="22"/>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3"/>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liedtapU/GZ39/p1PUVW0wLgbJ4VztUOrVzvy++KySqTZon65OQ4h9OnX/UYEVXQ7lKRnBmNZhRTzbUycgXPIg==" saltValue="Byz5PJE8hB9/zdkq/6hpA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H12" sqref="AH12"/>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216</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2026-04-01T07:25:49Z</dcterms:created>
  <dcterms:modified xsi:type="dcterms:W3CDTF">2026-04-01T07:25:49Z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2026-04-01T07:25:49Z</vt:filetime>
  </property>
</Properties>
</file>